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665" firstSheet="1" activeTab="1"/>
  </bookViews>
  <sheets>
    <sheet name="DoNotAlter" sheetId="1" r:id="rId1"/>
    <sheet name="6-MonthDetail" sheetId="2" r:id="rId2"/>
    <sheet name="6-MonthSummary" sheetId="3" r:id="rId3"/>
    <sheet name="12-MonthDetail" sheetId="4" r:id="rId4"/>
    <sheet name="12-MonthSummary" sheetId="5" r:id="rId5"/>
  </sheets>
  <definedNames>
    <definedName name="a_InvestmentArea">'6-MonthDetail'!$G$6</definedName>
    <definedName name="a_SubCategory">'6-MonthDetail'!$H$6</definedName>
    <definedName name="categories">'DoNotAlter'!$A$2:$E$7</definedName>
    <definedName name="dd_category1">INDEX(categories,,MATCH('6-MonthDetail'!IV1,dd_InvestmentAreas,0))</definedName>
    <definedName name="dd_category2">INDEX(categories,,MATCH('12-MonthDetail'!IV1,dd_InvestmentAreas,0))</definedName>
    <definedName name="dd_InvestmentAreas">'DoNotAlter'!$A$1:$E$1</definedName>
    <definedName name="_xlnm.Print_Area" localSheetId="3">'12-MonthDetail'!$A$1:$O$71</definedName>
    <definedName name="_xlnm.Print_Area" localSheetId="4">'12-MonthSummary'!$A$1:$D$47</definedName>
    <definedName name="_xlnm.Print_Area" localSheetId="1">'6-MonthDetail'!$A$1:$O$71</definedName>
    <definedName name="_xlnm.Print_Area" localSheetId="2">'6-MonthSummary'!$A$1:$D$47</definedName>
  </definedNames>
  <calcPr fullCalcOnLoad="1"/>
  <pivotCaches>
    <pivotCache cacheId="3" r:id="rId6"/>
    <pivotCache cacheId="2" r:id="rId7"/>
  </pivotCaches>
</workbook>
</file>

<file path=xl/sharedStrings.xml><?xml version="1.0" encoding="utf-8"?>
<sst xmlns="http://schemas.openxmlformats.org/spreadsheetml/2006/main" count="231" uniqueCount="110">
  <si>
    <t>1. General Information</t>
  </si>
  <si>
    <t>3. Project Totals</t>
  </si>
  <si>
    <t>Office Use Only - Do Not Delete</t>
  </si>
  <si>
    <t>2. Project Information</t>
  </si>
  <si>
    <t>County</t>
  </si>
  <si>
    <t>First Name</t>
  </si>
  <si>
    <t>Last Name</t>
  </si>
  <si>
    <t xml:space="preserve">Description of Cost-Share Items                                                      </t>
  </si>
  <si>
    <t>Reporting Period</t>
  </si>
  <si>
    <t>Social Security Number</t>
  </si>
  <si>
    <t>Check Number</t>
  </si>
  <si>
    <t>Comments</t>
  </si>
  <si>
    <t>Total Cost-share Awarded (3b)</t>
  </si>
  <si>
    <t>6-Month</t>
  </si>
  <si>
    <t>12-Month</t>
  </si>
  <si>
    <t>Investment Area</t>
  </si>
  <si>
    <t>Age</t>
  </si>
  <si>
    <t>Mentor Name</t>
  </si>
  <si>
    <t>Mentor Organization</t>
  </si>
  <si>
    <t>→</t>
  </si>
  <si>
    <t xml:space="preserve">Application # </t>
  </si>
  <si>
    <r>
      <rPr>
        <b/>
        <i/>
        <sz val="11"/>
        <rFont val="Arial"/>
        <family val="2"/>
      </rPr>
      <t xml:space="preserve">Instructions: </t>
    </r>
    <r>
      <rPr>
        <i/>
        <sz val="11"/>
        <rFont val="Arial"/>
        <family val="2"/>
      </rPr>
      <t>If a student participates in multiple investment areas, then please use a separate line for each investment area.</t>
    </r>
  </si>
  <si>
    <t>Agricultural Diversification</t>
  </si>
  <si>
    <t>Farm Infrastructure</t>
  </si>
  <si>
    <t>Fencing &amp; On-Farm Water</t>
  </si>
  <si>
    <t>Value-Added &amp; Marketing</t>
  </si>
  <si>
    <t>Country Ham Project</t>
  </si>
  <si>
    <t>Horticulture</t>
  </si>
  <si>
    <t>Hydroponics/Aquaponics</t>
  </si>
  <si>
    <t>Greenhouse</t>
  </si>
  <si>
    <t>Bees</t>
  </si>
  <si>
    <t>Sub-Category</t>
  </si>
  <si>
    <t>InvestmentAreas</t>
  </si>
  <si>
    <t>Yes</t>
  </si>
  <si>
    <t>No</t>
  </si>
  <si>
    <t>GENERAL INFORMATION</t>
  </si>
  <si>
    <t>County:</t>
  </si>
  <si>
    <t>ADB Application #:</t>
  </si>
  <si>
    <t>Administrative Entity:</t>
  </si>
  <si>
    <t>Reporting Contact:</t>
  </si>
  <si>
    <t>Animal, Large</t>
  </si>
  <si>
    <t>Animal, Small</t>
  </si>
  <si>
    <t>Address Change?</t>
  </si>
  <si>
    <t>Phone:</t>
  </si>
  <si>
    <t>Fax:</t>
  </si>
  <si>
    <t>Forage &amp; Grain Improvement</t>
  </si>
  <si>
    <t xml:space="preserve">On-Farm Energy </t>
  </si>
  <si>
    <t>Technology &amp; Leadership Development</t>
  </si>
  <si>
    <t>REPORTING INFORMATION</t>
  </si>
  <si>
    <t>Reporting Period?</t>
  </si>
  <si>
    <t>Reporting Year:</t>
  </si>
  <si>
    <t>Overall Fiscal Information</t>
  </si>
  <si>
    <t>Amount of Program Funds Awarded:</t>
  </si>
  <si>
    <t>Administrative Funds Budgeted:</t>
  </si>
  <si>
    <t>(NOT to exceed 5%)</t>
  </si>
  <si>
    <t>Please, keep on-file a list of administrative expenses.</t>
  </si>
  <si>
    <t>Fiscal Information for Reporting Period</t>
  </si>
  <si>
    <t>(6-month) Total Funds Awarded  / (12-month) Balance Forward "Funds Remaining":</t>
  </si>
  <si>
    <t>Additional Funds Amended to Program (+):</t>
  </si>
  <si>
    <t>Interest Earned This Period (+):</t>
  </si>
  <si>
    <r>
      <rPr>
        <b/>
        <sz val="10"/>
        <rFont val="Arial"/>
        <family val="2"/>
      </rPr>
      <t>Actual</t>
    </r>
    <r>
      <rPr>
        <sz val="10"/>
        <rFont val="Arial"/>
        <family val="2"/>
      </rPr>
      <t xml:space="preserve"> Admin. Expenses This Period   </t>
    </r>
    <r>
      <rPr>
        <i/>
        <sz val="10"/>
        <rFont val="Arial"/>
        <family val="2"/>
      </rPr>
      <t>(keep on-file a list of admin. expenses) (-)</t>
    </r>
    <r>
      <rPr>
        <sz val="10"/>
        <rFont val="Arial"/>
        <family val="2"/>
      </rPr>
      <t>:</t>
    </r>
  </si>
  <si>
    <t>Cost-share Funds Disbursed this Period (-):</t>
  </si>
  <si>
    <t>Funds Remaining:</t>
  </si>
  <si>
    <t xml:space="preserve">Program Summary Information </t>
  </si>
  <si>
    <t>Right Click in Table below and select refresh to automatically tally the information.</t>
  </si>
  <si>
    <t>Data</t>
  </si>
  <si>
    <t>Cost-Share Paid This Period:</t>
  </si>
  <si>
    <t>(blank)</t>
  </si>
  <si>
    <t>Grand Total</t>
  </si>
  <si>
    <t>Youth Agricultural Investment Program</t>
  </si>
  <si>
    <t>Total Adminstrative Funds Expended:</t>
  </si>
  <si>
    <t>12-month report ONLY</t>
  </si>
  <si>
    <t># Students Approved:</t>
  </si>
  <si>
    <t># Students Denied:</t>
  </si>
  <si>
    <t># Student Not Completing Project:</t>
  </si>
  <si>
    <t>#Applicants Paid (current period):</t>
  </si>
  <si>
    <t>ADMINISTRATIVE</t>
  </si>
  <si>
    <t xml:space="preserve">Is all information required for recordkeeping on-file? </t>
  </si>
  <si>
    <t>I hereby certify that the above information and the information provided in the detail reporting forms is true and correct.</t>
  </si>
  <si>
    <t>Printed Name:</t>
  </si>
  <si>
    <t>Title:</t>
  </si>
  <si>
    <t>If a participating student resides outside the county administering this program, then please indicate the student's county in the "Comments" field.</t>
  </si>
  <si>
    <t>All Eligibility Requirements Met?</t>
  </si>
  <si>
    <t>Gardner</t>
  </si>
  <si>
    <t>Jane Doe</t>
  </si>
  <si>
    <t>ERASE THIS EXAMPLE BEFORE UPDATING SUMMARY</t>
  </si>
  <si>
    <t>Complete the 12-Month Cost-Share Detail TAB first.</t>
  </si>
  <si>
    <t>Complete the 6-Month Cost-Share Detail TAB first.</t>
  </si>
  <si>
    <t>Showmanship</t>
  </si>
  <si>
    <t>Animal Production</t>
  </si>
  <si>
    <t>Technology - Computer Software</t>
  </si>
  <si>
    <t>Wildlife Management</t>
  </si>
  <si>
    <t>Beef, dairy</t>
  </si>
  <si>
    <t>Goat, equine, sheep, rabbit, swine, poultry</t>
  </si>
  <si>
    <t>Livestock Barns</t>
  </si>
  <si>
    <t>SAE</t>
  </si>
  <si>
    <t>Environmental Pjct.</t>
  </si>
  <si>
    <t>Total Project Costs (3a)</t>
  </si>
  <si>
    <t>Total Student Contribution (3a - 3b)</t>
  </si>
  <si>
    <t>Sandra</t>
  </si>
  <si>
    <t>UK Cooperative Extension</t>
  </si>
  <si>
    <t>seedlings, containers</t>
  </si>
  <si>
    <t>Hydroponics &amp; Aquaponics</t>
  </si>
  <si>
    <t>Technology</t>
  </si>
  <si>
    <t>Beef, Dairy</t>
  </si>
  <si>
    <t>Goat, Equine, Sheep, Rabbit, Swine, Poultry</t>
  </si>
  <si>
    <t>-</t>
  </si>
  <si>
    <t>Showmanship equipment &amp; supplies</t>
  </si>
  <si>
    <t>Handling Supplies &amp; Equipment</t>
  </si>
  <si>
    <t>Youth Agricultural Incentives Program
Detail Reports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</si>
</sst>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&lt;=9999999]###\-####;\(###\)\ ###\-####"/>
  </numFmts>
  <fonts count="46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Dot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33" borderId="0" xfId="0" applyFill="1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1" fillId="0" borderId="11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0" xfId="0" applyNumberFormat="1" applyFill="1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44" fontId="0" fillId="33" borderId="0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164" fontId="1" fillId="33" borderId="12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35" borderId="0" xfId="0" applyFont="1" applyFill="1" applyAlignment="1">
      <alignment wrapText="1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" fillId="35" borderId="0" xfId="0" applyFont="1" applyFill="1" applyAlignment="1">
      <alignment horizontal="left" wrapText="1"/>
    </xf>
    <xf numFmtId="0" fontId="0" fillId="35" borderId="13" xfId="0" applyFill="1" applyBorder="1" applyAlignment="1">
      <alignment/>
    </xf>
    <xf numFmtId="0" fontId="1" fillId="35" borderId="0" xfId="0" applyFont="1" applyFill="1" applyAlignment="1">
      <alignment horizontal="center"/>
    </xf>
    <xf numFmtId="0" fontId="0" fillId="35" borderId="0" xfId="0" applyFill="1" applyBorder="1" applyAlignment="1">
      <alignment/>
    </xf>
    <xf numFmtId="0" fontId="1" fillId="35" borderId="0" xfId="0" applyFont="1" applyFill="1" applyAlignment="1">
      <alignment horizontal="right"/>
    </xf>
    <xf numFmtId="0" fontId="0" fillId="35" borderId="16" xfId="0" applyFill="1" applyBorder="1" applyAlignment="1">
      <alignment/>
    </xf>
    <xf numFmtId="165" fontId="0" fillId="35" borderId="13" xfId="0" applyNumberFormat="1" applyFill="1" applyBorder="1" applyAlignment="1">
      <alignment/>
    </xf>
    <xf numFmtId="165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 horizontal="center"/>
    </xf>
    <xf numFmtId="0" fontId="1" fillId="35" borderId="0" xfId="0" applyFont="1" applyFill="1" applyBorder="1" applyAlignment="1">
      <alignment horizontal="right"/>
    </xf>
    <xf numFmtId="165" fontId="0" fillId="35" borderId="0" xfId="0" applyNumberFormat="1" applyFill="1" applyBorder="1" applyAlignment="1">
      <alignment horizontal="center"/>
    </xf>
    <xf numFmtId="0" fontId="1" fillId="35" borderId="17" xfId="0" applyFont="1" applyFill="1" applyBorder="1" applyAlignment="1">
      <alignment wrapText="1"/>
    </xf>
    <xf numFmtId="0" fontId="0" fillId="35" borderId="17" xfId="0" applyFill="1" applyBorder="1" applyAlignment="1">
      <alignment/>
    </xf>
    <xf numFmtId="0" fontId="1" fillId="35" borderId="0" xfId="0" applyFont="1" applyFill="1" applyAlignment="1">
      <alignment horizontal="right" wrapText="1"/>
    </xf>
    <xf numFmtId="0" fontId="0" fillId="35" borderId="0" xfId="0" applyFont="1" applyFill="1" applyAlignment="1">
      <alignment wrapText="1"/>
    </xf>
    <xf numFmtId="44" fontId="0" fillId="35" borderId="13" xfId="44" applyFont="1" applyFill="1" applyBorder="1" applyAlignment="1">
      <alignment/>
    </xf>
    <xf numFmtId="44" fontId="0" fillId="35" borderId="0" xfId="44" applyFont="1" applyFill="1" applyBorder="1" applyAlignment="1">
      <alignment horizontal="right"/>
    </xf>
    <xf numFmtId="0" fontId="0" fillId="36" borderId="0" xfId="0" applyFill="1" applyAlignment="1">
      <alignment/>
    </xf>
    <xf numFmtId="44" fontId="1" fillId="35" borderId="0" xfId="44" applyFont="1" applyFill="1" applyBorder="1" applyAlignment="1">
      <alignment horizontal="right"/>
    </xf>
    <xf numFmtId="0" fontId="0" fillId="35" borderId="0" xfId="0" applyFill="1" applyAlignment="1">
      <alignment horizontal="right"/>
    </xf>
    <xf numFmtId="44" fontId="0" fillId="35" borderId="0" xfId="44" applyFont="1" applyFill="1" applyBorder="1" applyAlignment="1">
      <alignment/>
    </xf>
    <xf numFmtId="0" fontId="9" fillId="35" borderId="0" xfId="0" applyFont="1" applyFill="1" applyAlignment="1">
      <alignment horizontal="left" vertical="top" wrapText="1"/>
    </xf>
    <xf numFmtId="0" fontId="9" fillId="35" borderId="0" xfId="0" applyFont="1" applyFill="1" applyAlignment="1">
      <alignment horizontal="left" wrapText="1"/>
    </xf>
    <xf numFmtId="0" fontId="0" fillId="35" borderId="0" xfId="0" applyFont="1" applyFill="1" applyAlignment="1">
      <alignment horizontal="left" wrapText="1" indent="1"/>
    </xf>
    <xf numFmtId="44" fontId="0" fillId="35" borderId="16" xfId="44" applyFont="1" applyFill="1" applyBorder="1" applyAlignment="1">
      <alignment/>
    </xf>
    <xf numFmtId="0" fontId="0" fillId="35" borderId="0" xfId="0" applyFont="1" applyFill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vertical="center"/>
    </xf>
    <xf numFmtId="0" fontId="0" fillId="34" borderId="13" xfId="0" applyFill="1" applyBorder="1" applyAlignment="1">
      <alignment/>
    </xf>
    <xf numFmtId="44" fontId="0" fillId="35" borderId="0" xfId="44" applyFont="1" applyFill="1" applyBorder="1" applyAlignment="1">
      <alignment horizontal="right" wrapText="1"/>
    </xf>
    <xf numFmtId="0" fontId="10" fillId="35" borderId="0" xfId="0" applyFont="1" applyFill="1" applyAlignment="1">
      <alignment vertical="top"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44" fontId="0" fillId="0" borderId="19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1" fillId="0" borderId="19" xfId="0" applyFont="1" applyBorder="1" applyAlignment="1">
      <alignment/>
    </xf>
    <xf numFmtId="44" fontId="1" fillId="0" borderId="2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0" fillId="35" borderId="13" xfId="0" applyFont="1" applyFill="1" applyBorder="1" applyAlignment="1">
      <alignment wrapText="1"/>
    </xf>
    <xf numFmtId="0" fontId="0" fillId="35" borderId="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35" borderId="13" xfId="0" applyFont="1" applyFill="1" applyBorder="1" applyAlignment="1">
      <alignment/>
    </xf>
    <xf numFmtId="44" fontId="0" fillId="34" borderId="13" xfId="44" applyFont="1" applyFill="1" applyBorder="1" applyAlignment="1">
      <alignment/>
    </xf>
    <xf numFmtId="44" fontId="0" fillId="34" borderId="16" xfId="44" applyFont="1" applyFill="1" applyBorder="1" applyAlignment="1">
      <alignment/>
    </xf>
    <xf numFmtId="44" fontId="1" fillId="34" borderId="16" xfId="44" applyFont="1" applyFill="1" applyBorder="1" applyAlignment="1">
      <alignment/>
    </xf>
    <xf numFmtId="165" fontId="0" fillId="34" borderId="13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44" fontId="0" fillId="34" borderId="25" xfId="44" applyFont="1" applyFill="1" applyBorder="1" applyAlignment="1">
      <alignment/>
    </xf>
    <xf numFmtId="44" fontId="0" fillId="34" borderId="11" xfId="44" applyFont="1" applyFill="1" applyBorder="1" applyAlignment="1">
      <alignment/>
    </xf>
    <xf numFmtId="44" fontId="0" fillId="34" borderId="25" xfId="44" applyFont="1" applyFill="1" applyBorder="1" applyAlignment="1">
      <alignment vertical="center"/>
    </xf>
    <xf numFmtId="0" fontId="1" fillId="38" borderId="26" xfId="0" applyNumberFormat="1" applyFont="1" applyFill="1" applyBorder="1" applyAlignment="1">
      <alignment/>
    </xf>
    <xf numFmtId="0" fontId="0" fillId="35" borderId="16" xfId="0" applyFont="1" applyFill="1" applyBorder="1" applyAlignment="1">
      <alignment horizontal="left" wrapText="1" indent="1"/>
    </xf>
    <xf numFmtId="0" fontId="0" fillId="35" borderId="13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0" fontId="0" fillId="34" borderId="27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/>
      <protection locked="0"/>
    </xf>
    <xf numFmtId="164" fontId="0" fillId="33" borderId="12" xfId="57" applyNumberFormat="1" applyFont="1" applyFill="1" applyBorder="1" applyAlignment="1" applyProtection="1">
      <alignment vertical="center"/>
      <protection locked="0"/>
    </xf>
    <xf numFmtId="44" fontId="0" fillId="34" borderId="28" xfId="44" applyFont="1" applyFill="1" applyBorder="1" applyAlignment="1" applyProtection="1">
      <alignment vertical="center"/>
      <protection locked="0"/>
    </xf>
    <xf numFmtId="44" fontId="0" fillId="33" borderId="29" xfId="44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164" fontId="0" fillId="0" borderId="12" xfId="57" applyNumberFormat="1" applyFont="1" applyFill="1" applyBorder="1" applyAlignment="1" applyProtection="1">
      <alignment/>
      <protection locked="0"/>
    </xf>
    <xf numFmtId="44" fontId="0" fillId="0" borderId="14" xfId="44" applyFont="1" applyFill="1" applyBorder="1" applyAlignment="1" applyProtection="1">
      <alignment/>
      <protection locked="0"/>
    </xf>
    <xf numFmtId="44" fontId="0" fillId="0" borderId="12" xfId="44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33" borderId="11" xfId="44" applyNumberFormat="1" applyFont="1" applyFill="1" applyBorder="1" applyAlignment="1" applyProtection="1">
      <alignment vertical="center"/>
      <protection locked="0"/>
    </xf>
    <xf numFmtId="44" fontId="0" fillId="37" borderId="10" xfId="44" applyFont="1" applyFill="1" applyBorder="1" applyAlignment="1" applyProtection="1">
      <alignment vertical="center" wrapText="1"/>
      <protection locked="0"/>
    </xf>
    <xf numFmtId="0" fontId="0" fillId="0" borderId="11" xfId="44" applyNumberFormat="1" applyFont="1" applyFill="1" applyBorder="1" applyAlignment="1" applyProtection="1">
      <alignment/>
      <protection locked="0"/>
    </xf>
    <xf numFmtId="44" fontId="0" fillId="0" borderId="10" xfId="44" applyFont="1" applyFill="1" applyBorder="1" applyAlignment="1" applyProtection="1">
      <alignment/>
      <protection locked="0"/>
    </xf>
    <xf numFmtId="0" fontId="0" fillId="0" borderId="31" xfId="44" applyNumberFormat="1" applyFont="1" applyFill="1" applyBorder="1" applyAlignment="1" applyProtection="1">
      <alignment/>
      <protection locked="0"/>
    </xf>
    <xf numFmtId="44" fontId="0" fillId="0" borderId="32" xfId="44" applyFont="1" applyFill="1" applyBorder="1" applyAlignment="1" applyProtection="1">
      <alignment/>
      <protection locked="0"/>
    </xf>
    <xf numFmtId="0" fontId="0" fillId="9" borderId="12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44" fontId="0" fillId="0" borderId="10" xfId="44" applyFont="1" applyFill="1" applyBorder="1" applyAlignment="1" applyProtection="1">
      <alignment wrapText="1"/>
      <protection locked="0"/>
    </xf>
    <xf numFmtId="0" fontId="1" fillId="33" borderId="0" xfId="0" applyFont="1" applyFill="1" applyAlignment="1">
      <alignment horizont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right" wrapText="1"/>
    </xf>
    <xf numFmtId="0" fontId="3" fillId="34" borderId="36" xfId="0" applyFont="1" applyFill="1" applyBorder="1" applyAlignment="1">
      <alignment horizontal="right" wrapText="1"/>
    </xf>
    <xf numFmtId="0" fontId="0" fillId="0" borderId="3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5" fillId="34" borderId="39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3" fillId="37" borderId="41" xfId="0" applyFont="1" applyFill="1" applyBorder="1" applyAlignment="1">
      <alignment horizontal="left" vertical="top" wrapText="1"/>
    </xf>
    <xf numFmtId="0" fontId="3" fillId="37" borderId="35" xfId="0" applyFont="1" applyFill="1" applyBorder="1" applyAlignment="1">
      <alignment horizontal="left" vertical="top" wrapText="1"/>
    </xf>
    <xf numFmtId="0" fontId="6" fillId="35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" fillId="35" borderId="0" xfId="0" applyFont="1" applyFill="1" applyAlignment="1">
      <alignment horizontal="left" wrapText="1"/>
    </xf>
    <xf numFmtId="0" fontId="8" fillId="35" borderId="42" xfId="0" applyFont="1" applyFill="1" applyBorder="1" applyAlignment="1">
      <alignment horizontal="left" vertical="top" wrapText="1"/>
    </xf>
    <xf numFmtId="0" fontId="9" fillId="35" borderId="37" xfId="0" applyFont="1" applyFill="1" applyBorder="1" applyAlignment="1">
      <alignment horizontal="left" vertical="top" wrapText="1"/>
    </xf>
    <xf numFmtId="0" fontId="9" fillId="35" borderId="0" xfId="0" applyFont="1" applyFill="1" applyAlignment="1">
      <alignment horizontal="left" vertical="top" wrapText="1"/>
    </xf>
    <xf numFmtId="0" fontId="11" fillId="37" borderId="35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 horizontal="right" wrapText="1"/>
    </xf>
    <xf numFmtId="0" fontId="0" fillId="35" borderId="0" xfId="0" applyFont="1" applyFill="1" applyAlignment="1">
      <alignment horizontal="left" wrapText="1"/>
    </xf>
    <xf numFmtId="0" fontId="9" fillId="35" borderId="0" xfId="0" applyFont="1" applyFill="1" applyAlignment="1">
      <alignment horizontal="center" wrapText="1"/>
    </xf>
    <xf numFmtId="0" fontId="1" fillId="37" borderId="0" xfId="0" applyFont="1" applyFill="1" applyAlignment="1">
      <alignment horizontal="center" wrapText="1"/>
    </xf>
    <xf numFmtId="0" fontId="1" fillId="35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44" formatCode="_(&quot;$&quot;* #,##0.00_);_(&quot;$&quot;* \(#,##0.00\);_(&quot;$&quot;* &quot;-&quot;??_);_(@_)"/>
      <border/>
    </dxf>
    <dxf>
      <font>
        <b/>
      </font>
      <border/>
    </dxf>
    <dxf>
      <fill>
        <patternFill patternType="solid">
          <bgColor rgb="FF3333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361950</xdr:colOff>
      <xdr:row>3</xdr:row>
      <xdr:rowOff>0</xdr:rowOff>
    </xdr:to>
    <xdr:pic>
      <xdr:nvPicPr>
        <xdr:cNvPr id="1" name="Picture 1" descr="KY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343025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0</xdr:row>
      <xdr:rowOff>228600</xdr:rowOff>
    </xdr:from>
    <xdr:to>
      <xdr:col>11</xdr:col>
      <xdr:colOff>990600</xdr:colOff>
      <xdr:row>2</xdr:row>
      <xdr:rowOff>314325</xdr:rowOff>
    </xdr:to>
    <xdr:pic>
      <xdr:nvPicPr>
        <xdr:cNvPr id="2" name="Picture 6" descr="KADF logo_2color_1nHalfIn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53800" y="228600"/>
          <a:ext cx="1905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0</xdr:row>
      <xdr:rowOff>38100</xdr:rowOff>
    </xdr:from>
    <xdr:to>
      <xdr:col>3</xdr:col>
      <xdr:colOff>1266825</xdr:colOff>
      <xdr:row>2</xdr:row>
      <xdr:rowOff>228600</xdr:rowOff>
    </xdr:to>
    <xdr:pic>
      <xdr:nvPicPr>
        <xdr:cNvPr id="1" name="Picture 14" descr="KADF logo_2color_1nHalfI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8100"/>
          <a:ext cx="1266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361950</xdr:colOff>
      <xdr:row>3</xdr:row>
      <xdr:rowOff>0</xdr:rowOff>
    </xdr:to>
    <xdr:pic>
      <xdr:nvPicPr>
        <xdr:cNvPr id="1" name="Picture 1" descr="KY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343025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342900</xdr:colOff>
      <xdr:row>0</xdr:row>
      <xdr:rowOff>228600</xdr:rowOff>
    </xdr:from>
    <xdr:to>
      <xdr:col>11</xdr:col>
      <xdr:colOff>771525</xdr:colOff>
      <xdr:row>2</xdr:row>
      <xdr:rowOff>314325</xdr:rowOff>
    </xdr:to>
    <xdr:pic>
      <xdr:nvPicPr>
        <xdr:cNvPr id="2" name="Picture 6" descr="KADF logo_2color_1nHalfIn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72875" y="2286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1762125</xdr:colOff>
      <xdr:row>0</xdr:row>
      <xdr:rowOff>38100</xdr:rowOff>
    </xdr:from>
    <xdr:to>
      <xdr:col>3</xdr:col>
      <xdr:colOff>1266825</xdr:colOff>
      <xdr:row>2</xdr:row>
      <xdr:rowOff>228600</xdr:rowOff>
    </xdr:to>
    <xdr:pic>
      <xdr:nvPicPr>
        <xdr:cNvPr id="1" name="Picture 14" descr="KADF logo_2color_1nHalfI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8100"/>
          <a:ext cx="1266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N53" sheet="6-MonthDetail"/>
  </cacheSource>
  <cacheFields count="14">
    <cacheField name="First Name">
      <sharedItems containsMixedTypes="0"/>
    </cacheField>
    <cacheField name="Last Name">
      <sharedItems containsMixedTypes="0"/>
    </cacheField>
    <cacheField name="Social Security Number">
      <sharedItems containsMixedTypes="0"/>
    </cacheField>
    <cacheField name="Age">
      <sharedItems containsMixedTypes="0"/>
    </cacheField>
    <cacheField name="Mentor Name">
      <sharedItems containsMixedTypes="0"/>
    </cacheField>
    <cacheField name="Mentor Organization">
      <sharedItems containsMixedTypes="0"/>
    </cacheField>
    <cacheField name="Investment Area">
      <sharedItems containsBlank="1" containsMixedTypes="0" count="2">
        <m/>
        <s v="Agricultural Diversification"/>
      </sharedItems>
    </cacheField>
    <cacheField name="Sub-Category">
      <sharedItems containsMixedTypes="0"/>
    </cacheField>
    <cacheField name="Description of Cost-Share Items                                                      ">
      <sharedItems containsMixedTypes="0"/>
    </cacheField>
    <cacheField name="All Eligibility Requirements Met?">
      <sharedItems containsMixedTypes="0"/>
    </cacheField>
    <cacheField name="Total Project Costs (3a)">
      <sharedItems containsMixedTypes="1" containsNumber="1" containsInteger="1"/>
    </cacheField>
    <cacheField name="Total Cost-share Awarded (3b)">
      <sharedItems containsMixedTypes="1" containsNumber="1" containsInteger="1"/>
    </cacheField>
    <cacheField name="Total Student Contribution (3a - 3b)">
      <sharedItems containsMixedTypes="1" containsNumber="1" containsInteger="1"/>
    </cacheField>
    <cacheField name="Check Number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N53" sheet="12-MonthDetail"/>
  </cacheSource>
  <cacheFields count="14">
    <cacheField name="First Name">
      <sharedItems containsMixedTypes="0"/>
    </cacheField>
    <cacheField name="Last Name">
      <sharedItems containsMixedTypes="0"/>
    </cacheField>
    <cacheField name="Social Security Number">
      <sharedItems containsMixedTypes="0"/>
    </cacheField>
    <cacheField name="Age">
      <sharedItems containsMixedTypes="0"/>
    </cacheField>
    <cacheField name="Mentor Name">
      <sharedItems containsMixedTypes="0"/>
    </cacheField>
    <cacheField name="Mentor Organization">
      <sharedItems containsMixedTypes="0"/>
    </cacheField>
    <cacheField name="Investment Area">
      <sharedItems containsString="0" containsBlank="1" count="1">
        <m/>
      </sharedItems>
    </cacheField>
    <cacheField name="Sub-Category">
      <sharedItems containsMixedTypes="0"/>
    </cacheField>
    <cacheField name="Description of Cost-Share Items                                                      ">
      <sharedItems containsMixedTypes="0"/>
    </cacheField>
    <cacheField name="All Eligibility Requirements Met?">
      <sharedItems containsMixedTypes="0"/>
    </cacheField>
    <cacheField name="Total Project Costs (3a)">
      <sharedItems containsSemiMixedTypes="0" containsString="0" containsMixedTypes="0" containsNumber="1" containsInteger="1"/>
    </cacheField>
    <cacheField name="Total Cost-share Awarded (3b)">
      <sharedItems containsSemiMixedTypes="0" containsString="0" containsMixedTypes="0" containsNumber="1" containsInteger="1"/>
    </cacheField>
    <cacheField name="Total Student Contribution (3a - 3b)">
      <sharedItems containsMixedTypes="1" containsNumber="1" containsInteger="1"/>
    </cacheField>
    <cacheField name="Check Number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8:C41" firstHeaderRow="1" firstDataRow="2" firstDataCol="1"/>
  <pivotFields count="14">
    <pivotField compact="0" outline="0" subtotalTop="0" showAll="0" defaultSubtotal="0"/>
    <pivotField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2">
        <item m="1" x="1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 numFmtId="44"/>
    <pivotField compact="0" outline="0" subtotalTop="0" showAll="0" defaultSubtotal="0"/>
    <pivotField compact="0" outline="0" subtotalTop="0" showAll="0"/>
  </pivotFields>
  <rowFields count="1">
    <field x="6"/>
  </rowFields>
  <rowItems count="2"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ost-Share Paid This Period:" fld="11" baseField="0" baseItem="0" numFmtId="44"/>
    <dataField name="#Applicants Paid (current period):" fld="2" subtotal="count" baseField="0" baseItem="0"/>
  </dataFields>
  <formats count="6">
    <format dxfId="2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">
      <pivotArea outline="0" fieldPosition="0" grandRow="1"/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4">
      <pivotArea outline="0" fieldPosition="0" axis="axisRow" field="6" grandRow="1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8:C41" firstHeaderRow="1" firstDataRow="2" firstDataCol="1"/>
  <pivotFields count="14">
    <pivotField compact="0" outline="0" subtotalTop="0" showAll="0" defaultSubtotal="0"/>
    <pivotField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1"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numFmtId="44" defaultSubtotal="0"/>
    <pivotField dataField="1" compact="0" outline="0" subtotalTop="0" showAll="0" numFmtId="44"/>
    <pivotField compact="0" outline="0" subtotalTop="0" showAll="0" defaultSubtotal="0"/>
    <pivotField compact="0" outline="0" subtotalTop="0" showAll="0"/>
  </pivotFields>
  <rowFields count="1">
    <field x="6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Cost-Share Paid This Period:" fld="11" baseField="0" baseItem="0" numFmtId="44"/>
    <dataField name="#Applicants Paid (current period):" fld="2" subtotal="count" baseField="0" baseItem="0"/>
  </dataFields>
  <formats count="6">
    <format dxfId="2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">
      <pivotArea outline="0" fieldPosition="0" grandRow="1"/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4">
      <pivotArea outline="0" fieldPosition="0" axis="axisRow" field="6" grandRow="1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bl_choices" displayName="tbl_choices" ref="A1:E7" comment="" totalsRowShown="0">
  <autoFilter ref="A1:E7"/>
  <tableColumns count="5">
    <tableColumn id="1" name="Agricultural Diversification"/>
    <tableColumn id="2" name="Animal Production"/>
    <tableColumn id="3" name="Forage &amp; Grain Improvement"/>
    <tableColumn id="4" name="Showmanship"/>
    <tableColumn id="6" name="Country Ham Projec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E1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7.140625" style="0" customWidth="1"/>
    <col min="2" max="2" width="20.00390625" style="0" customWidth="1"/>
    <col min="3" max="3" width="29.57421875" style="0" customWidth="1"/>
    <col min="4" max="4" width="16.00390625" style="0" customWidth="1"/>
    <col min="5" max="5" width="21.8515625" style="0" customWidth="1"/>
  </cols>
  <sheetData>
    <row r="1" spans="1:5" ht="12.75">
      <c r="A1" s="86" t="s">
        <v>22</v>
      </c>
      <c r="B1" s="86" t="s">
        <v>89</v>
      </c>
      <c r="C1" s="86" t="s">
        <v>45</v>
      </c>
      <c r="D1" s="86" t="s">
        <v>88</v>
      </c>
      <c r="E1" s="86" t="s">
        <v>26</v>
      </c>
    </row>
    <row r="2" spans="1:5" ht="12.75">
      <c r="A2" s="31" t="s">
        <v>29</v>
      </c>
      <c r="B2" s="31" t="s">
        <v>104</v>
      </c>
      <c r="C2" s="31" t="s">
        <v>106</v>
      </c>
      <c r="D2" s="31" t="s">
        <v>107</v>
      </c>
      <c r="E2" s="31" t="s">
        <v>106</v>
      </c>
    </row>
    <row r="3" spans="1:4" ht="12.75">
      <c r="A3" s="31" t="s">
        <v>27</v>
      </c>
      <c r="B3" s="31" t="s">
        <v>105</v>
      </c>
      <c r="D3" s="31" t="s">
        <v>108</v>
      </c>
    </row>
    <row r="4" spans="1:4" ht="12.75">
      <c r="A4" s="31" t="s">
        <v>102</v>
      </c>
      <c r="B4" s="31" t="s">
        <v>30</v>
      </c>
      <c r="D4" s="31"/>
    </row>
    <row r="5" spans="1:2" ht="12.75">
      <c r="A5" s="31" t="s">
        <v>103</v>
      </c>
      <c r="B5" s="31" t="s">
        <v>94</v>
      </c>
    </row>
    <row r="6" ht="12.75">
      <c r="A6" s="31" t="s">
        <v>25</v>
      </c>
    </row>
    <row r="7" ht="12.75">
      <c r="A7" s="31" t="s">
        <v>91</v>
      </c>
    </row>
    <row r="13" ht="12.75">
      <c r="A13" s="31"/>
    </row>
    <row r="14" ht="12.75">
      <c r="A14" s="31"/>
    </row>
    <row r="15" ht="12.75">
      <c r="A15" s="31"/>
    </row>
    <row r="16" ht="12.75">
      <c r="A16" s="31"/>
    </row>
    <row r="17" ht="12.75">
      <c r="A17" s="31"/>
    </row>
    <row r="18" ht="12.75">
      <c r="A18" s="31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Y71"/>
  <sheetViews>
    <sheetView tabSelected="1" view="pageBreakPreview" zoomScale="75" zoomScaleSheetLayoutView="75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C1" sqref="C1"/>
    </sheetView>
  </sheetViews>
  <sheetFormatPr defaultColWidth="9.140625" defaultRowHeight="12.75"/>
  <cols>
    <col min="1" max="1" width="15.140625" style="0" customWidth="1"/>
    <col min="2" max="2" width="12.00390625" style="8" bestFit="1" customWidth="1"/>
    <col min="3" max="3" width="12.8515625" style="0" customWidth="1"/>
    <col min="4" max="4" width="12.28125" style="0" bestFit="1" customWidth="1"/>
    <col min="5" max="5" width="15.57421875" style="27" bestFit="1" customWidth="1"/>
    <col min="6" max="6" width="23.421875" style="0" bestFit="1" customWidth="1"/>
    <col min="7" max="7" width="24.140625" style="8" bestFit="1" customWidth="1"/>
    <col min="8" max="8" width="16.7109375" style="8" bestFit="1" customWidth="1"/>
    <col min="9" max="9" width="19.8515625" style="8" customWidth="1"/>
    <col min="10" max="10" width="16.421875" style="30" customWidth="1"/>
    <col min="11" max="11" width="15.57421875" style="0" customWidth="1"/>
    <col min="12" max="12" width="15.7109375" style="7" customWidth="1"/>
    <col min="13" max="13" width="14.140625" style="10" customWidth="1"/>
    <col min="14" max="14" width="14.00390625" style="0" customWidth="1"/>
    <col min="15" max="16" width="17.421875" style="0" customWidth="1"/>
    <col min="17" max="17" width="17.7109375" style="3" bestFit="1" customWidth="1"/>
    <col min="18" max="18" width="9.7109375" style="6" bestFit="1" customWidth="1"/>
    <col min="19" max="19" width="24.140625" style="3" customWidth="1"/>
    <col min="20" max="20" width="4.7109375" style="0" bestFit="1" customWidth="1"/>
  </cols>
  <sheetData>
    <row r="1" spans="1:19" ht="35.25" customHeight="1">
      <c r="A1" s="14" t="s">
        <v>4</v>
      </c>
      <c r="B1" s="15" t="s">
        <v>19</v>
      </c>
      <c r="C1" s="124"/>
      <c r="D1" s="142" t="s">
        <v>109</v>
      </c>
      <c r="E1" s="143"/>
      <c r="F1" s="143"/>
      <c r="G1" s="143"/>
      <c r="H1" s="143"/>
      <c r="I1" s="143"/>
      <c r="J1" s="144"/>
      <c r="K1" s="138"/>
      <c r="L1" s="139"/>
      <c r="M1" s="17"/>
      <c r="N1" s="17"/>
      <c r="O1" s="17"/>
      <c r="P1" s="17"/>
      <c r="Q1" s="10"/>
      <c r="R1" s="19"/>
      <c r="S1" s="10"/>
    </row>
    <row r="2" spans="1:19" ht="23.25">
      <c r="A2" s="14" t="s">
        <v>20</v>
      </c>
      <c r="B2" s="15" t="s">
        <v>19</v>
      </c>
      <c r="C2" s="124"/>
      <c r="D2" s="145"/>
      <c r="E2" s="146"/>
      <c r="F2" s="146"/>
      <c r="G2" s="146"/>
      <c r="H2" s="146"/>
      <c r="I2" s="146"/>
      <c r="J2" s="147"/>
      <c r="K2" s="140"/>
      <c r="L2" s="141"/>
      <c r="M2" s="17"/>
      <c r="N2" s="17"/>
      <c r="O2" s="17"/>
      <c r="P2" s="17"/>
      <c r="Q2" s="10"/>
      <c r="R2" s="19"/>
      <c r="S2" s="10"/>
    </row>
    <row r="3" spans="1:19" ht="47.25" customHeight="1" thickBot="1">
      <c r="A3" s="14" t="s">
        <v>8</v>
      </c>
      <c r="B3" s="15" t="s">
        <v>19</v>
      </c>
      <c r="C3" s="79" t="s">
        <v>13</v>
      </c>
      <c r="D3" s="150" t="s">
        <v>21</v>
      </c>
      <c r="E3" s="151"/>
      <c r="F3" s="151"/>
      <c r="G3" s="136" t="s">
        <v>81</v>
      </c>
      <c r="H3" s="136"/>
      <c r="I3" s="136"/>
      <c r="J3" s="137"/>
      <c r="K3" s="140"/>
      <c r="L3" s="141"/>
      <c r="M3" s="17"/>
      <c r="N3" s="17"/>
      <c r="O3" s="17"/>
      <c r="P3" s="17"/>
      <c r="Q3" s="17"/>
      <c r="R3" s="19"/>
      <c r="S3" s="10"/>
    </row>
    <row r="4" spans="1:20" s="1" customFormat="1" ht="12.75">
      <c r="A4" s="148" t="s">
        <v>0</v>
      </c>
      <c r="B4" s="135"/>
      <c r="C4" s="135"/>
      <c r="D4" s="149"/>
      <c r="E4" s="134" t="s">
        <v>3</v>
      </c>
      <c r="F4" s="135"/>
      <c r="G4" s="135"/>
      <c r="H4" s="135"/>
      <c r="I4" s="135"/>
      <c r="J4" s="78"/>
      <c r="K4" s="134" t="s">
        <v>1</v>
      </c>
      <c r="L4" s="135"/>
      <c r="M4" s="135"/>
      <c r="N4" s="135"/>
      <c r="O4" s="135"/>
      <c r="P4" s="21"/>
      <c r="Q4" s="20"/>
      <c r="R4" s="133" t="s">
        <v>2</v>
      </c>
      <c r="S4" s="133"/>
      <c r="T4" s="133"/>
    </row>
    <row r="5" spans="1:17" s="13" customFormat="1" ht="56.25" customHeight="1">
      <c r="A5" s="12" t="s">
        <v>5</v>
      </c>
      <c r="B5" s="12" t="s">
        <v>6</v>
      </c>
      <c r="C5" s="12" t="s">
        <v>9</v>
      </c>
      <c r="D5" s="25" t="s">
        <v>16</v>
      </c>
      <c r="E5" s="26" t="s">
        <v>17</v>
      </c>
      <c r="F5" s="11" t="s">
        <v>18</v>
      </c>
      <c r="G5" s="12" t="s">
        <v>15</v>
      </c>
      <c r="H5" s="12" t="s">
        <v>31</v>
      </c>
      <c r="I5" s="12" t="s">
        <v>7</v>
      </c>
      <c r="J5" s="28" t="s">
        <v>82</v>
      </c>
      <c r="K5" s="29" t="s">
        <v>97</v>
      </c>
      <c r="L5" s="88" t="s">
        <v>12</v>
      </c>
      <c r="M5" s="9" t="s">
        <v>98</v>
      </c>
      <c r="N5" s="5" t="s">
        <v>10</v>
      </c>
      <c r="O5" s="4" t="s">
        <v>11</v>
      </c>
      <c r="P5" s="22"/>
      <c r="Q5" s="22"/>
    </row>
    <row r="6" spans="1:19" ht="33" customHeight="1">
      <c r="A6" s="96" t="s">
        <v>99</v>
      </c>
      <c r="B6" s="96" t="s">
        <v>83</v>
      </c>
      <c r="C6" s="97">
        <v>123456789</v>
      </c>
      <c r="D6" s="98">
        <v>14</v>
      </c>
      <c r="E6" s="99" t="s">
        <v>84</v>
      </c>
      <c r="F6" s="100" t="s">
        <v>100</v>
      </c>
      <c r="G6" s="101" t="s">
        <v>22</v>
      </c>
      <c r="H6" s="102" t="s">
        <v>27</v>
      </c>
      <c r="I6" s="103" t="s">
        <v>101</v>
      </c>
      <c r="J6" s="104" t="s">
        <v>33</v>
      </c>
      <c r="K6" s="105">
        <v>1250</v>
      </c>
      <c r="L6" s="106">
        <v>500</v>
      </c>
      <c r="M6" s="91">
        <f aca="true" t="shared" si="0" ref="M6:M53">K6-L6</f>
        <v>750</v>
      </c>
      <c r="N6" s="118">
        <v>1234</v>
      </c>
      <c r="O6" s="119" t="s">
        <v>85</v>
      </c>
      <c r="P6" s="23"/>
      <c r="Q6" s="23"/>
      <c r="R6"/>
      <c r="S6"/>
    </row>
    <row r="7" spans="1:19" ht="25.5" customHeight="1">
      <c r="A7" s="107"/>
      <c r="B7" s="108"/>
      <c r="C7" s="109"/>
      <c r="D7" s="110"/>
      <c r="E7" s="111"/>
      <c r="F7" s="110"/>
      <c r="G7" s="107"/>
      <c r="H7" s="112"/>
      <c r="I7" s="107"/>
      <c r="J7" s="113"/>
      <c r="K7" s="114">
        <v>0</v>
      </c>
      <c r="L7" s="115">
        <v>0</v>
      </c>
      <c r="M7" s="89">
        <f t="shared" si="0"/>
        <v>0</v>
      </c>
      <c r="N7" s="120"/>
      <c r="O7" s="121"/>
      <c r="P7" s="24"/>
      <c r="Q7" s="24"/>
      <c r="R7"/>
      <c r="S7"/>
    </row>
    <row r="8" spans="1:19" ht="25.5" customHeight="1">
      <c r="A8" s="107"/>
      <c r="B8" s="108"/>
      <c r="C8" s="109"/>
      <c r="D8" s="110"/>
      <c r="E8" s="111"/>
      <c r="F8" s="110"/>
      <c r="G8" s="107"/>
      <c r="H8" s="112"/>
      <c r="I8" s="107"/>
      <c r="J8" s="116"/>
      <c r="K8" s="114">
        <v>0</v>
      </c>
      <c r="L8" s="115">
        <v>0</v>
      </c>
      <c r="M8" s="89">
        <f t="shared" si="0"/>
        <v>0</v>
      </c>
      <c r="N8" s="120"/>
      <c r="O8" s="121"/>
      <c r="P8" s="24"/>
      <c r="Q8" s="24"/>
      <c r="R8"/>
      <c r="S8"/>
    </row>
    <row r="9" spans="1:19" ht="25.5" customHeight="1">
      <c r="A9" s="107"/>
      <c r="B9" s="108"/>
      <c r="C9" s="109"/>
      <c r="D9" s="110"/>
      <c r="E9" s="111"/>
      <c r="F9" s="110"/>
      <c r="G9" s="107"/>
      <c r="H9" s="112"/>
      <c r="I9" s="107"/>
      <c r="J9" s="113"/>
      <c r="K9" s="114">
        <v>0</v>
      </c>
      <c r="L9" s="115">
        <v>0</v>
      </c>
      <c r="M9" s="90">
        <f t="shared" si="0"/>
        <v>0</v>
      </c>
      <c r="N9" s="120"/>
      <c r="O9" s="121"/>
      <c r="P9" s="24"/>
      <c r="Q9" s="24"/>
      <c r="R9"/>
      <c r="S9" s="2"/>
    </row>
    <row r="10" spans="1:19" ht="25.5" customHeight="1">
      <c r="A10" s="107"/>
      <c r="B10" s="108"/>
      <c r="C10" s="109"/>
      <c r="D10" s="110"/>
      <c r="E10" s="111"/>
      <c r="F10" s="110"/>
      <c r="G10" s="107"/>
      <c r="H10" s="112"/>
      <c r="I10" s="107"/>
      <c r="J10" s="113"/>
      <c r="K10" s="114">
        <v>0</v>
      </c>
      <c r="L10" s="115">
        <v>0</v>
      </c>
      <c r="M10" s="90">
        <f t="shared" si="0"/>
        <v>0</v>
      </c>
      <c r="N10" s="120"/>
      <c r="O10" s="121"/>
      <c r="P10" s="24"/>
      <c r="Q10" s="24"/>
      <c r="R10"/>
      <c r="S10" s="2"/>
    </row>
    <row r="11" spans="1:19" ht="25.5" customHeight="1">
      <c r="A11" s="107"/>
      <c r="B11" s="108"/>
      <c r="C11" s="109"/>
      <c r="D11" s="110"/>
      <c r="E11" s="111"/>
      <c r="F11" s="110"/>
      <c r="G11" s="107"/>
      <c r="H11" s="112"/>
      <c r="I11" s="107"/>
      <c r="J11" s="113"/>
      <c r="K11" s="114">
        <v>0</v>
      </c>
      <c r="L11" s="115">
        <v>0</v>
      </c>
      <c r="M11" s="89">
        <f t="shared" si="0"/>
        <v>0</v>
      </c>
      <c r="N11" s="120"/>
      <c r="O11" s="121"/>
      <c r="P11" s="24"/>
      <c r="Q11" s="24"/>
      <c r="R11"/>
      <c r="S11" s="2"/>
    </row>
    <row r="12" spans="1:19" ht="25.5" customHeight="1">
      <c r="A12" s="107"/>
      <c r="B12" s="108"/>
      <c r="C12" s="109"/>
      <c r="D12" s="110"/>
      <c r="E12" s="111"/>
      <c r="F12" s="110"/>
      <c r="G12" s="107"/>
      <c r="H12" s="112"/>
      <c r="I12" s="107"/>
      <c r="J12" s="113"/>
      <c r="K12" s="114">
        <v>0</v>
      </c>
      <c r="L12" s="115">
        <v>0</v>
      </c>
      <c r="M12" s="89">
        <f t="shared" si="0"/>
        <v>0</v>
      </c>
      <c r="N12" s="120"/>
      <c r="O12" s="121"/>
      <c r="P12" s="24"/>
      <c r="Q12" s="24"/>
      <c r="R12"/>
      <c r="S12"/>
    </row>
    <row r="13" spans="1:20" ht="25.5" customHeight="1">
      <c r="A13" s="107"/>
      <c r="B13" s="108"/>
      <c r="C13" s="109"/>
      <c r="D13" s="110"/>
      <c r="E13" s="111"/>
      <c r="F13" s="110"/>
      <c r="G13" s="107"/>
      <c r="H13" s="112"/>
      <c r="I13" s="107"/>
      <c r="J13" s="113"/>
      <c r="K13" s="114">
        <v>0</v>
      </c>
      <c r="L13" s="115">
        <v>0</v>
      </c>
      <c r="M13" s="89">
        <f t="shared" si="0"/>
        <v>0</v>
      </c>
      <c r="N13" s="120"/>
      <c r="O13" s="121"/>
      <c r="P13" s="24"/>
      <c r="Q13" s="24"/>
      <c r="R13"/>
      <c r="S13" t="s">
        <v>13</v>
      </c>
      <c r="T13" s="31" t="s">
        <v>33</v>
      </c>
    </row>
    <row r="14" spans="1:20" ht="25.5" customHeight="1">
      <c r="A14" s="107"/>
      <c r="B14" s="108"/>
      <c r="C14" s="109"/>
      <c r="D14" s="110"/>
      <c r="E14" s="111"/>
      <c r="F14" s="110"/>
      <c r="G14" s="107"/>
      <c r="H14" s="112"/>
      <c r="I14" s="107"/>
      <c r="J14" s="113"/>
      <c r="K14" s="114">
        <v>0</v>
      </c>
      <c r="L14" s="115">
        <v>0</v>
      </c>
      <c r="M14" s="89">
        <f t="shared" si="0"/>
        <v>0</v>
      </c>
      <c r="N14" s="120"/>
      <c r="O14" s="121"/>
      <c r="P14" s="24"/>
      <c r="Q14" s="24"/>
      <c r="R14"/>
      <c r="S14" t="s">
        <v>14</v>
      </c>
      <c r="T14" s="31" t="s">
        <v>34</v>
      </c>
    </row>
    <row r="15" spans="1:19" ht="25.5" customHeight="1">
      <c r="A15" s="107"/>
      <c r="B15" s="108"/>
      <c r="C15" s="109"/>
      <c r="D15" s="110"/>
      <c r="E15" s="111"/>
      <c r="F15" s="110"/>
      <c r="G15" s="107"/>
      <c r="H15" s="112"/>
      <c r="I15" s="107"/>
      <c r="J15" s="113"/>
      <c r="K15" s="114">
        <v>0</v>
      </c>
      <c r="L15" s="115">
        <v>0</v>
      </c>
      <c r="M15" s="89">
        <f t="shared" si="0"/>
        <v>0</v>
      </c>
      <c r="N15" s="120"/>
      <c r="O15" s="121"/>
      <c r="P15" s="24"/>
      <c r="Q15" s="24"/>
      <c r="R15"/>
      <c r="S15"/>
    </row>
    <row r="16" spans="1:19" ht="25.5" customHeight="1">
      <c r="A16" s="107"/>
      <c r="B16" s="108"/>
      <c r="C16" s="109"/>
      <c r="D16" s="110"/>
      <c r="E16" s="111"/>
      <c r="F16" s="110"/>
      <c r="G16" s="107"/>
      <c r="H16" s="112"/>
      <c r="I16" s="107"/>
      <c r="J16" s="113"/>
      <c r="K16" s="114">
        <v>0</v>
      </c>
      <c r="L16" s="115">
        <v>0</v>
      </c>
      <c r="M16" s="89">
        <f t="shared" si="0"/>
        <v>0</v>
      </c>
      <c r="N16" s="120"/>
      <c r="O16" s="121"/>
      <c r="P16" s="24"/>
      <c r="Q16" s="24"/>
      <c r="R16"/>
      <c r="S16" s="86"/>
    </row>
    <row r="17" spans="1:19" ht="25.5" customHeight="1">
      <c r="A17" s="107"/>
      <c r="B17" s="108"/>
      <c r="C17" s="109"/>
      <c r="D17" s="110"/>
      <c r="E17" s="111"/>
      <c r="F17" s="110"/>
      <c r="G17" s="107"/>
      <c r="H17" s="112"/>
      <c r="I17" s="107"/>
      <c r="J17" s="113"/>
      <c r="K17" s="114">
        <v>0</v>
      </c>
      <c r="L17" s="115">
        <v>0</v>
      </c>
      <c r="M17" s="89">
        <f t="shared" si="0"/>
        <v>0</v>
      </c>
      <c r="N17" s="120"/>
      <c r="O17" s="121"/>
      <c r="P17" s="24"/>
      <c r="Q17" s="24"/>
      <c r="R17"/>
      <c r="S17" s="31" t="s">
        <v>22</v>
      </c>
    </row>
    <row r="18" spans="1:25" ht="25.5" customHeight="1">
      <c r="A18" s="107"/>
      <c r="B18" s="108"/>
      <c r="C18" s="109"/>
      <c r="D18" s="110"/>
      <c r="E18" s="111"/>
      <c r="F18" s="110"/>
      <c r="G18" s="107"/>
      <c r="H18" s="112"/>
      <c r="I18" s="107"/>
      <c r="J18" s="113"/>
      <c r="K18" s="114">
        <v>0</v>
      </c>
      <c r="L18" s="115">
        <v>0</v>
      </c>
      <c r="M18" s="89">
        <f t="shared" si="0"/>
        <v>0</v>
      </c>
      <c r="N18" s="120"/>
      <c r="O18" s="121"/>
      <c r="P18" s="24"/>
      <c r="Q18" s="24"/>
      <c r="R18"/>
      <c r="S18" s="31" t="s">
        <v>89</v>
      </c>
      <c r="U18" s="31" t="s">
        <v>29</v>
      </c>
      <c r="V18" s="31" t="s">
        <v>92</v>
      </c>
      <c r="W18" s="31"/>
      <c r="X18" s="31"/>
      <c r="Y18" s="31" t="s">
        <v>95</v>
      </c>
    </row>
    <row r="19" spans="1:25" ht="25.5" customHeight="1">
      <c r="A19" s="107"/>
      <c r="B19" s="108"/>
      <c r="C19" s="109"/>
      <c r="D19" s="110"/>
      <c r="E19" s="111"/>
      <c r="F19" s="110"/>
      <c r="G19" s="107"/>
      <c r="H19" s="112"/>
      <c r="I19" s="107"/>
      <c r="J19" s="113"/>
      <c r="K19" s="114">
        <v>0</v>
      </c>
      <c r="L19" s="115">
        <v>0</v>
      </c>
      <c r="M19" s="89">
        <f t="shared" si="0"/>
        <v>0</v>
      </c>
      <c r="N19" s="120"/>
      <c r="O19" s="121"/>
      <c r="P19" s="24"/>
      <c r="Q19" s="24"/>
      <c r="R19"/>
      <c r="S19" s="31" t="s">
        <v>45</v>
      </c>
      <c r="U19" s="31" t="s">
        <v>27</v>
      </c>
      <c r="V19" s="31" t="s">
        <v>93</v>
      </c>
      <c r="W19" s="31"/>
      <c r="X19" s="31"/>
      <c r="Y19" s="31" t="s">
        <v>96</v>
      </c>
    </row>
    <row r="20" spans="1:25" ht="25.5" customHeight="1">
      <c r="A20" s="107"/>
      <c r="B20" s="108"/>
      <c r="C20" s="109"/>
      <c r="D20" s="110"/>
      <c r="E20" s="111"/>
      <c r="F20" s="110"/>
      <c r="G20" s="107"/>
      <c r="H20" s="112"/>
      <c r="I20" s="107"/>
      <c r="J20" s="113"/>
      <c r="K20" s="114">
        <v>0</v>
      </c>
      <c r="L20" s="115">
        <v>0</v>
      </c>
      <c r="M20" s="89">
        <f t="shared" si="0"/>
        <v>0</v>
      </c>
      <c r="N20" s="120"/>
      <c r="O20" s="121"/>
      <c r="P20" s="24"/>
      <c r="Q20" s="24"/>
      <c r="R20"/>
      <c r="S20" s="31" t="s">
        <v>88</v>
      </c>
      <c r="U20" s="31" t="s">
        <v>28</v>
      </c>
      <c r="V20" s="31" t="s">
        <v>30</v>
      </c>
      <c r="W20" s="31"/>
      <c r="X20" s="31"/>
      <c r="Y20" s="31"/>
    </row>
    <row r="21" spans="1:25" ht="25.5" customHeight="1">
      <c r="A21" s="107"/>
      <c r="B21" s="108"/>
      <c r="C21" s="109"/>
      <c r="D21" s="110"/>
      <c r="E21" s="111"/>
      <c r="F21" s="110"/>
      <c r="G21" s="107"/>
      <c r="H21" s="112"/>
      <c r="I21" s="107"/>
      <c r="J21" s="113"/>
      <c r="K21" s="114">
        <v>0</v>
      </c>
      <c r="L21" s="115">
        <v>0</v>
      </c>
      <c r="M21" s="89">
        <f t="shared" si="0"/>
        <v>0</v>
      </c>
      <c r="N21" s="120"/>
      <c r="O21" s="121"/>
      <c r="P21" s="24"/>
      <c r="Q21" s="24"/>
      <c r="R21"/>
      <c r="S21" s="31" t="s">
        <v>26</v>
      </c>
      <c r="U21" s="31" t="s">
        <v>90</v>
      </c>
      <c r="V21" s="31" t="s">
        <v>94</v>
      </c>
      <c r="Y21" s="31"/>
    </row>
    <row r="22" spans="1:25" ht="25.5" customHeight="1">
      <c r="A22" s="107"/>
      <c r="B22" s="108"/>
      <c r="C22" s="109"/>
      <c r="D22" s="110"/>
      <c r="E22" s="111"/>
      <c r="F22" s="110"/>
      <c r="G22" s="107"/>
      <c r="H22" s="112"/>
      <c r="I22" s="107"/>
      <c r="J22" s="113"/>
      <c r="K22" s="114">
        <v>0</v>
      </c>
      <c r="L22" s="115">
        <v>0</v>
      </c>
      <c r="M22" s="89">
        <f t="shared" si="0"/>
        <v>0</v>
      </c>
      <c r="N22" s="120"/>
      <c r="O22" s="121"/>
      <c r="P22" s="24"/>
      <c r="Q22" s="24"/>
      <c r="R22"/>
      <c r="U22" s="31" t="s">
        <v>25</v>
      </c>
      <c r="Y22" s="31"/>
    </row>
    <row r="23" spans="1:21" ht="25.5" customHeight="1">
      <c r="A23" s="107"/>
      <c r="B23" s="108"/>
      <c r="C23" s="109"/>
      <c r="D23" s="110"/>
      <c r="E23" s="111"/>
      <c r="F23" s="110"/>
      <c r="G23" s="107"/>
      <c r="H23" s="112"/>
      <c r="I23" s="107"/>
      <c r="J23" s="113"/>
      <c r="K23" s="114">
        <v>0</v>
      </c>
      <c r="L23" s="115">
        <v>0</v>
      </c>
      <c r="M23" s="89">
        <f t="shared" si="0"/>
        <v>0</v>
      </c>
      <c r="N23" s="120"/>
      <c r="O23" s="121"/>
      <c r="P23" s="24"/>
      <c r="Q23" s="24"/>
      <c r="R23"/>
      <c r="S23" s="31"/>
      <c r="U23" s="31" t="s">
        <v>91</v>
      </c>
    </row>
    <row r="24" spans="1:19" ht="25.5" customHeight="1">
      <c r="A24" s="107"/>
      <c r="B24" s="108"/>
      <c r="C24" s="109"/>
      <c r="D24" s="110"/>
      <c r="E24" s="111"/>
      <c r="F24" s="110"/>
      <c r="G24" s="107"/>
      <c r="H24" s="112"/>
      <c r="I24" s="107"/>
      <c r="J24" s="113"/>
      <c r="K24" s="114">
        <v>0</v>
      </c>
      <c r="L24" s="115">
        <v>0</v>
      </c>
      <c r="M24" s="89">
        <f t="shared" si="0"/>
        <v>0</v>
      </c>
      <c r="N24" s="120"/>
      <c r="O24" s="121"/>
      <c r="P24" s="24"/>
      <c r="Q24" s="24"/>
      <c r="R24"/>
      <c r="S24" s="31"/>
    </row>
    <row r="25" spans="1:19" ht="25.5" customHeight="1">
      <c r="A25" s="107"/>
      <c r="B25" s="108"/>
      <c r="C25" s="109"/>
      <c r="D25" s="110"/>
      <c r="E25" s="111"/>
      <c r="F25" s="110"/>
      <c r="G25" s="107"/>
      <c r="H25" s="112"/>
      <c r="I25" s="107"/>
      <c r="J25" s="113"/>
      <c r="K25" s="114">
        <v>0</v>
      </c>
      <c r="L25" s="115">
        <v>0</v>
      </c>
      <c r="M25" s="89">
        <f t="shared" si="0"/>
        <v>0</v>
      </c>
      <c r="N25" s="120"/>
      <c r="O25" s="121"/>
      <c r="P25" s="24"/>
      <c r="Q25" s="24"/>
      <c r="R25"/>
      <c r="S25" s="31"/>
    </row>
    <row r="26" spans="1:19" ht="25.5" customHeight="1">
      <c r="A26" s="107"/>
      <c r="B26" s="108"/>
      <c r="C26" s="109"/>
      <c r="D26" s="110"/>
      <c r="E26" s="111"/>
      <c r="F26" s="110"/>
      <c r="G26" s="107"/>
      <c r="H26" s="112"/>
      <c r="I26" s="107"/>
      <c r="J26" s="113"/>
      <c r="K26" s="114">
        <v>0</v>
      </c>
      <c r="L26" s="115">
        <v>0</v>
      </c>
      <c r="M26" s="89">
        <f t="shared" si="0"/>
        <v>0</v>
      </c>
      <c r="N26" s="120"/>
      <c r="O26" s="121"/>
      <c r="P26" s="24"/>
      <c r="Q26" s="24"/>
      <c r="R26"/>
      <c r="S26"/>
    </row>
    <row r="27" spans="1:19" ht="25.5" customHeight="1">
      <c r="A27" s="107"/>
      <c r="B27" s="108"/>
      <c r="C27" s="109"/>
      <c r="D27" s="110"/>
      <c r="E27" s="111"/>
      <c r="F27" s="110"/>
      <c r="G27" s="107"/>
      <c r="H27" s="112"/>
      <c r="I27" s="107"/>
      <c r="J27" s="113"/>
      <c r="K27" s="114">
        <v>0</v>
      </c>
      <c r="L27" s="115">
        <v>0</v>
      </c>
      <c r="M27" s="89">
        <f t="shared" si="0"/>
        <v>0</v>
      </c>
      <c r="N27" s="120"/>
      <c r="O27" s="121"/>
      <c r="P27" s="24"/>
      <c r="Q27" s="24"/>
      <c r="R27"/>
      <c r="S27"/>
    </row>
    <row r="28" spans="1:19" ht="25.5" customHeight="1">
      <c r="A28" s="107"/>
      <c r="B28" s="108"/>
      <c r="C28" s="109"/>
      <c r="D28" s="110"/>
      <c r="E28" s="111"/>
      <c r="F28" s="110"/>
      <c r="G28" s="107"/>
      <c r="H28" s="112"/>
      <c r="I28" s="107"/>
      <c r="J28" s="113"/>
      <c r="K28" s="114">
        <v>0</v>
      </c>
      <c r="L28" s="115">
        <v>0</v>
      </c>
      <c r="M28" s="89">
        <f t="shared" si="0"/>
        <v>0</v>
      </c>
      <c r="N28" s="120"/>
      <c r="O28" s="121"/>
      <c r="P28" s="24"/>
      <c r="Q28" s="24"/>
      <c r="R28"/>
      <c r="S28"/>
    </row>
    <row r="29" spans="1:19" ht="25.5" customHeight="1">
      <c r="A29" s="107"/>
      <c r="B29" s="108"/>
      <c r="C29" s="109"/>
      <c r="D29" s="110"/>
      <c r="E29" s="111"/>
      <c r="F29" s="110"/>
      <c r="G29" s="107"/>
      <c r="H29" s="112"/>
      <c r="I29" s="107"/>
      <c r="J29" s="113"/>
      <c r="K29" s="114">
        <v>0</v>
      </c>
      <c r="L29" s="115">
        <v>0</v>
      </c>
      <c r="M29" s="89">
        <f t="shared" si="0"/>
        <v>0</v>
      </c>
      <c r="N29" s="120"/>
      <c r="O29" s="121"/>
      <c r="P29" s="24"/>
      <c r="Q29" s="24"/>
      <c r="R29"/>
      <c r="S29"/>
    </row>
    <row r="30" spans="1:19" ht="25.5" customHeight="1">
      <c r="A30" s="107"/>
      <c r="B30" s="108"/>
      <c r="C30" s="109"/>
      <c r="D30" s="110"/>
      <c r="E30" s="111"/>
      <c r="F30" s="110"/>
      <c r="G30" s="107"/>
      <c r="H30" s="112"/>
      <c r="I30" s="107"/>
      <c r="J30" s="113"/>
      <c r="K30" s="114">
        <v>0</v>
      </c>
      <c r="L30" s="115">
        <v>0</v>
      </c>
      <c r="M30" s="89">
        <f t="shared" si="0"/>
        <v>0</v>
      </c>
      <c r="N30" s="120"/>
      <c r="O30" s="121"/>
      <c r="P30" s="24"/>
      <c r="Q30" s="24"/>
      <c r="R30"/>
      <c r="S30"/>
    </row>
    <row r="31" spans="1:19" ht="25.5" customHeight="1">
      <c r="A31" s="107"/>
      <c r="B31" s="108"/>
      <c r="C31" s="109"/>
      <c r="D31" s="110"/>
      <c r="E31" s="111"/>
      <c r="F31" s="110"/>
      <c r="G31" s="107"/>
      <c r="H31" s="112"/>
      <c r="I31" s="107"/>
      <c r="J31" s="113"/>
      <c r="K31" s="114">
        <v>0</v>
      </c>
      <c r="L31" s="115">
        <v>0</v>
      </c>
      <c r="M31" s="89">
        <f t="shared" si="0"/>
        <v>0</v>
      </c>
      <c r="N31" s="120"/>
      <c r="O31" s="121"/>
      <c r="P31" s="24"/>
      <c r="Q31" s="24"/>
      <c r="R31"/>
      <c r="S31"/>
    </row>
    <row r="32" spans="1:19" ht="25.5" customHeight="1">
      <c r="A32" s="107"/>
      <c r="B32" s="108"/>
      <c r="C32" s="109"/>
      <c r="D32" s="110"/>
      <c r="E32" s="111"/>
      <c r="F32" s="110"/>
      <c r="G32" s="107"/>
      <c r="H32" s="112"/>
      <c r="I32" s="107"/>
      <c r="J32" s="113"/>
      <c r="K32" s="114">
        <v>0</v>
      </c>
      <c r="L32" s="115">
        <v>0</v>
      </c>
      <c r="M32" s="89">
        <f t="shared" si="0"/>
        <v>0</v>
      </c>
      <c r="N32" s="120"/>
      <c r="O32" s="121"/>
      <c r="P32" s="24"/>
      <c r="Q32" s="24"/>
      <c r="R32"/>
      <c r="S32"/>
    </row>
    <row r="33" spans="1:19" ht="25.5" customHeight="1">
      <c r="A33" s="107"/>
      <c r="B33" s="108"/>
      <c r="C33" s="109"/>
      <c r="D33" s="110"/>
      <c r="E33" s="111"/>
      <c r="F33" s="110"/>
      <c r="G33" s="107"/>
      <c r="H33" s="112"/>
      <c r="I33" s="107"/>
      <c r="J33" s="113"/>
      <c r="K33" s="114">
        <v>0</v>
      </c>
      <c r="L33" s="115">
        <v>0</v>
      </c>
      <c r="M33" s="89">
        <f t="shared" si="0"/>
        <v>0</v>
      </c>
      <c r="N33" s="120"/>
      <c r="O33" s="121"/>
      <c r="P33" s="24"/>
      <c r="Q33" s="24"/>
      <c r="R33"/>
      <c r="S33"/>
    </row>
    <row r="34" spans="1:19" ht="25.5" customHeight="1">
      <c r="A34" s="107"/>
      <c r="B34" s="108"/>
      <c r="C34" s="109"/>
      <c r="D34" s="110"/>
      <c r="E34" s="111"/>
      <c r="F34" s="110"/>
      <c r="G34" s="107"/>
      <c r="H34" s="112"/>
      <c r="I34" s="107"/>
      <c r="J34" s="113"/>
      <c r="K34" s="114">
        <v>0</v>
      </c>
      <c r="L34" s="115">
        <v>0</v>
      </c>
      <c r="M34" s="89">
        <f t="shared" si="0"/>
        <v>0</v>
      </c>
      <c r="N34" s="120"/>
      <c r="O34" s="121"/>
      <c r="P34" s="24"/>
      <c r="Q34" s="24"/>
      <c r="R34"/>
      <c r="S34"/>
    </row>
    <row r="35" spans="1:19" ht="25.5" customHeight="1">
      <c r="A35" s="107"/>
      <c r="B35" s="108"/>
      <c r="C35" s="109"/>
      <c r="D35" s="110"/>
      <c r="E35" s="111"/>
      <c r="F35" s="110"/>
      <c r="G35" s="107"/>
      <c r="H35" s="112"/>
      <c r="I35" s="107"/>
      <c r="J35" s="113"/>
      <c r="K35" s="114">
        <v>0</v>
      </c>
      <c r="L35" s="115">
        <v>0</v>
      </c>
      <c r="M35" s="89">
        <f t="shared" si="0"/>
        <v>0</v>
      </c>
      <c r="N35" s="120"/>
      <c r="O35" s="121"/>
      <c r="P35" s="24"/>
      <c r="Q35" s="24"/>
      <c r="R35"/>
      <c r="S35"/>
    </row>
    <row r="36" spans="1:19" ht="25.5" customHeight="1">
      <c r="A36" s="107"/>
      <c r="B36" s="108"/>
      <c r="C36" s="109"/>
      <c r="D36" s="110"/>
      <c r="E36" s="111"/>
      <c r="F36" s="110"/>
      <c r="G36" s="107"/>
      <c r="H36" s="112"/>
      <c r="I36" s="107"/>
      <c r="J36" s="113"/>
      <c r="K36" s="114">
        <v>0</v>
      </c>
      <c r="L36" s="115">
        <v>0</v>
      </c>
      <c r="M36" s="89">
        <f t="shared" si="0"/>
        <v>0</v>
      </c>
      <c r="N36" s="120"/>
      <c r="O36" s="121"/>
      <c r="P36" s="24"/>
      <c r="Q36" s="24"/>
      <c r="R36"/>
      <c r="S36"/>
    </row>
    <row r="37" spans="1:19" ht="25.5" customHeight="1">
      <c r="A37" s="107"/>
      <c r="B37" s="108"/>
      <c r="C37" s="109"/>
      <c r="D37" s="110"/>
      <c r="E37" s="111"/>
      <c r="F37" s="110"/>
      <c r="G37" s="107"/>
      <c r="H37" s="112"/>
      <c r="I37" s="107"/>
      <c r="J37" s="113"/>
      <c r="K37" s="114">
        <v>0</v>
      </c>
      <c r="L37" s="115">
        <v>0</v>
      </c>
      <c r="M37" s="89">
        <f t="shared" si="0"/>
        <v>0</v>
      </c>
      <c r="N37" s="120"/>
      <c r="O37" s="121"/>
      <c r="P37" s="24"/>
      <c r="Q37" s="24"/>
      <c r="R37"/>
      <c r="S37"/>
    </row>
    <row r="38" spans="1:19" ht="25.5" customHeight="1">
      <c r="A38" s="107"/>
      <c r="B38" s="108"/>
      <c r="C38" s="109"/>
      <c r="D38" s="110"/>
      <c r="E38" s="111"/>
      <c r="F38" s="110"/>
      <c r="G38" s="107"/>
      <c r="H38" s="112"/>
      <c r="I38" s="107"/>
      <c r="J38" s="113"/>
      <c r="K38" s="114">
        <v>0</v>
      </c>
      <c r="L38" s="115">
        <v>0</v>
      </c>
      <c r="M38" s="89">
        <f t="shared" si="0"/>
        <v>0</v>
      </c>
      <c r="N38" s="120"/>
      <c r="O38" s="121"/>
      <c r="P38" s="24"/>
      <c r="Q38" s="24"/>
      <c r="R38"/>
      <c r="S38"/>
    </row>
    <row r="39" spans="1:19" ht="25.5" customHeight="1">
      <c r="A39" s="107"/>
      <c r="B39" s="108"/>
      <c r="C39" s="109"/>
      <c r="D39" s="110"/>
      <c r="E39" s="111"/>
      <c r="F39" s="110"/>
      <c r="G39" s="107"/>
      <c r="H39" s="112"/>
      <c r="I39" s="107"/>
      <c r="J39" s="113"/>
      <c r="K39" s="114">
        <v>0</v>
      </c>
      <c r="L39" s="115">
        <v>0</v>
      </c>
      <c r="M39" s="89">
        <f t="shared" si="0"/>
        <v>0</v>
      </c>
      <c r="N39" s="120"/>
      <c r="O39" s="121"/>
      <c r="P39" s="24"/>
      <c r="Q39" s="24"/>
      <c r="R39"/>
      <c r="S39"/>
    </row>
    <row r="40" spans="1:19" ht="25.5" customHeight="1">
      <c r="A40" s="107"/>
      <c r="B40" s="108"/>
      <c r="C40" s="109"/>
      <c r="D40" s="110"/>
      <c r="E40" s="111"/>
      <c r="F40" s="110"/>
      <c r="G40" s="107"/>
      <c r="H40" s="112"/>
      <c r="I40" s="107"/>
      <c r="J40" s="113"/>
      <c r="K40" s="114">
        <v>0</v>
      </c>
      <c r="L40" s="115">
        <v>0</v>
      </c>
      <c r="M40" s="89">
        <f t="shared" si="0"/>
        <v>0</v>
      </c>
      <c r="N40" s="120"/>
      <c r="O40" s="121"/>
      <c r="P40" s="24"/>
      <c r="Q40" s="24"/>
      <c r="R40"/>
      <c r="S40"/>
    </row>
    <row r="41" spans="1:19" ht="25.5" customHeight="1">
      <c r="A41" s="107"/>
      <c r="B41" s="108"/>
      <c r="C41" s="109"/>
      <c r="D41" s="110"/>
      <c r="E41" s="111"/>
      <c r="F41" s="110"/>
      <c r="G41" s="107"/>
      <c r="H41" s="112"/>
      <c r="I41" s="107"/>
      <c r="J41" s="113"/>
      <c r="K41" s="114">
        <v>0</v>
      </c>
      <c r="L41" s="115">
        <v>0</v>
      </c>
      <c r="M41" s="89">
        <f t="shared" si="0"/>
        <v>0</v>
      </c>
      <c r="N41" s="120"/>
      <c r="O41" s="121"/>
      <c r="P41" s="24"/>
      <c r="Q41" s="24"/>
      <c r="R41"/>
      <c r="S41"/>
    </row>
    <row r="42" spans="1:19" ht="25.5" customHeight="1">
      <c r="A42" s="107"/>
      <c r="B42" s="108"/>
      <c r="C42" s="109"/>
      <c r="D42" s="110"/>
      <c r="E42" s="111"/>
      <c r="F42" s="110"/>
      <c r="G42" s="107"/>
      <c r="H42" s="112"/>
      <c r="I42" s="107"/>
      <c r="J42" s="113"/>
      <c r="K42" s="114">
        <v>0</v>
      </c>
      <c r="L42" s="115">
        <v>0</v>
      </c>
      <c r="M42" s="89">
        <f t="shared" si="0"/>
        <v>0</v>
      </c>
      <c r="N42" s="120"/>
      <c r="O42" s="121"/>
      <c r="P42" s="24"/>
      <c r="Q42" s="24"/>
      <c r="R42"/>
      <c r="S42"/>
    </row>
    <row r="43" spans="1:19" ht="25.5" customHeight="1">
      <c r="A43" s="107"/>
      <c r="B43" s="108"/>
      <c r="C43" s="109"/>
      <c r="D43" s="110"/>
      <c r="E43" s="111"/>
      <c r="F43" s="110"/>
      <c r="G43" s="107"/>
      <c r="H43" s="112"/>
      <c r="I43" s="107"/>
      <c r="J43" s="113"/>
      <c r="K43" s="114">
        <v>0</v>
      </c>
      <c r="L43" s="115">
        <v>0</v>
      </c>
      <c r="M43" s="89">
        <f t="shared" si="0"/>
        <v>0</v>
      </c>
      <c r="N43" s="120"/>
      <c r="O43" s="121"/>
      <c r="P43" s="24"/>
      <c r="Q43" s="24"/>
      <c r="R43"/>
      <c r="S43"/>
    </row>
    <row r="44" spans="1:19" ht="25.5" customHeight="1">
      <c r="A44" s="107"/>
      <c r="B44" s="108"/>
      <c r="C44" s="109"/>
      <c r="D44" s="110"/>
      <c r="E44" s="111"/>
      <c r="F44" s="110"/>
      <c r="G44" s="107"/>
      <c r="H44" s="112"/>
      <c r="I44" s="107"/>
      <c r="J44" s="113"/>
      <c r="K44" s="114">
        <v>0</v>
      </c>
      <c r="L44" s="115">
        <v>0</v>
      </c>
      <c r="M44" s="89">
        <f t="shared" si="0"/>
        <v>0</v>
      </c>
      <c r="N44" s="120"/>
      <c r="O44" s="121"/>
      <c r="P44" s="24"/>
      <c r="Q44" s="24"/>
      <c r="R44"/>
      <c r="S44"/>
    </row>
    <row r="45" spans="1:19" ht="25.5" customHeight="1">
      <c r="A45" s="107"/>
      <c r="B45" s="108"/>
      <c r="C45" s="109"/>
      <c r="D45" s="110"/>
      <c r="E45" s="111"/>
      <c r="F45" s="110"/>
      <c r="G45" s="107"/>
      <c r="H45" s="112"/>
      <c r="I45" s="107"/>
      <c r="J45" s="113"/>
      <c r="K45" s="114">
        <v>0</v>
      </c>
      <c r="L45" s="115">
        <v>0</v>
      </c>
      <c r="M45" s="89">
        <f t="shared" si="0"/>
        <v>0</v>
      </c>
      <c r="N45" s="120"/>
      <c r="O45" s="121"/>
      <c r="P45" s="24"/>
      <c r="Q45" s="24"/>
      <c r="R45"/>
      <c r="S45"/>
    </row>
    <row r="46" spans="1:19" ht="25.5" customHeight="1">
      <c r="A46" s="107"/>
      <c r="B46" s="108"/>
      <c r="C46" s="109"/>
      <c r="D46" s="110"/>
      <c r="E46" s="111"/>
      <c r="F46" s="110"/>
      <c r="G46" s="107"/>
      <c r="H46" s="112"/>
      <c r="I46" s="107"/>
      <c r="J46" s="113"/>
      <c r="K46" s="114">
        <v>0</v>
      </c>
      <c r="L46" s="115">
        <v>0</v>
      </c>
      <c r="M46" s="89">
        <f t="shared" si="0"/>
        <v>0</v>
      </c>
      <c r="N46" s="120"/>
      <c r="O46" s="121"/>
      <c r="P46" s="24"/>
      <c r="Q46" s="24"/>
      <c r="R46"/>
      <c r="S46"/>
    </row>
    <row r="47" spans="1:19" ht="25.5" customHeight="1">
      <c r="A47" s="107"/>
      <c r="B47" s="108"/>
      <c r="C47" s="109"/>
      <c r="D47" s="110"/>
      <c r="E47" s="111"/>
      <c r="F47" s="110"/>
      <c r="G47" s="107"/>
      <c r="H47" s="112"/>
      <c r="I47" s="107"/>
      <c r="J47" s="113"/>
      <c r="K47" s="114">
        <v>0</v>
      </c>
      <c r="L47" s="115">
        <v>0</v>
      </c>
      <c r="M47" s="89">
        <f t="shared" si="0"/>
        <v>0</v>
      </c>
      <c r="N47" s="120"/>
      <c r="O47" s="121"/>
      <c r="P47" s="24"/>
      <c r="Q47" s="24"/>
      <c r="R47"/>
      <c r="S47"/>
    </row>
    <row r="48" spans="1:19" ht="25.5" customHeight="1">
      <c r="A48" s="107"/>
      <c r="B48" s="108"/>
      <c r="C48" s="109"/>
      <c r="D48" s="110"/>
      <c r="E48" s="111"/>
      <c r="F48" s="110"/>
      <c r="G48" s="107"/>
      <c r="H48" s="112"/>
      <c r="I48" s="107"/>
      <c r="J48" s="113"/>
      <c r="K48" s="114">
        <v>0</v>
      </c>
      <c r="L48" s="115">
        <v>0</v>
      </c>
      <c r="M48" s="89">
        <f t="shared" si="0"/>
        <v>0</v>
      </c>
      <c r="N48" s="120"/>
      <c r="O48" s="121"/>
      <c r="P48" s="24"/>
      <c r="Q48" s="24"/>
      <c r="R48"/>
      <c r="S48"/>
    </row>
    <row r="49" spans="1:19" ht="25.5" customHeight="1">
      <c r="A49" s="107"/>
      <c r="B49" s="108"/>
      <c r="C49" s="109"/>
      <c r="D49" s="110"/>
      <c r="E49" s="111"/>
      <c r="F49" s="110"/>
      <c r="G49" s="107"/>
      <c r="H49" s="112"/>
      <c r="I49" s="107"/>
      <c r="J49" s="113"/>
      <c r="K49" s="114">
        <v>0</v>
      </c>
      <c r="L49" s="115">
        <v>0</v>
      </c>
      <c r="M49" s="89">
        <f t="shared" si="0"/>
        <v>0</v>
      </c>
      <c r="N49" s="120"/>
      <c r="O49" s="121"/>
      <c r="P49" s="24"/>
      <c r="Q49" s="24"/>
      <c r="R49"/>
      <c r="S49"/>
    </row>
    <row r="50" spans="1:19" ht="25.5" customHeight="1">
      <c r="A50" s="107"/>
      <c r="B50" s="108"/>
      <c r="C50" s="109"/>
      <c r="D50" s="110"/>
      <c r="E50" s="111"/>
      <c r="F50" s="110"/>
      <c r="G50" s="107"/>
      <c r="H50" s="112"/>
      <c r="I50" s="107"/>
      <c r="J50" s="113"/>
      <c r="K50" s="114">
        <v>0</v>
      </c>
      <c r="L50" s="115">
        <v>0</v>
      </c>
      <c r="M50" s="89">
        <f t="shared" si="0"/>
        <v>0</v>
      </c>
      <c r="N50" s="120"/>
      <c r="O50" s="121"/>
      <c r="P50" s="24"/>
      <c r="Q50" s="24"/>
      <c r="R50"/>
      <c r="S50"/>
    </row>
    <row r="51" spans="1:19" ht="25.5" customHeight="1">
      <c r="A51" s="107"/>
      <c r="B51" s="108"/>
      <c r="C51" s="109"/>
      <c r="D51" s="110"/>
      <c r="E51" s="111"/>
      <c r="F51" s="110"/>
      <c r="G51" s="107"/>
      <c r="H51" s="112"/>
      <c r="I51" s="107"/>
      <c r="J51" s="113"/>
      <c r="K51" s="114">
        <v>0</v>
      </c>
      <c r="L51" s="115">
        <v>0</v>
      </c>
      <c r="M51" s="89">
        <f t="shared" si="0"/>
        <v>0</v>
      </c>
      <c r="N51" s="120"/>
      <c r="O51" s="121"/>
      <c r="P51" s="24"/>
      <c r="Q51" s="24"/>
      <c r="R51"/>
      <c r="S51"/>
    </row>
    <row r="52" spans="1:19" ht="25.5" customHeight="1">
      <c r="A52" s="107"/>
      <c r="B52" s="108"/>
      <c r="C52" s="109"/>
      <c r="D52" s="110"/>
      <c r="E52" s="111"/>
      <c r="F52" s="110"/>
      <c r="G52" s="107"/>
      <c r="H52" s="112"/>
      <c r="I52" s="107"/>
      <c r="J52" s="113"/>
      <c r="K52" s="114">
        <v>0</v>
      </c>
      <c r="L52" s="115">
        <v>0</v>
      </c>
      <c r="M52" s="89">
        <f t="shared" si="0"/>
        <v>0</v>
      </c>
      <c r="N52" s="120"/>
      <c r="O52" s="121"/>
      <c r="P52" s="24"/>
      <c r="Q52" s="24"/>
      <c r="R52"/>
      <c r="S52"/>
    </row>
    <row r="53" spans="1:19" ht="25.5" customHeight="1" thickBot="1">
      <c r="A53" s="107"/>
      <c r="B53" s="117"/>
      <c r="C53" s="109"/>
      <c r="D53" s="110"/>
      <c r="E53" s="111"/>
      <c r="F53" s="110"/>
      <c r="G53" s="107"/>
      <c r="H53" s="112"/>
      <c r="I53" s="107"/>
      <c r="J53" s="113"/>
      <c r="K53" s="114">
        <v>0</v>
      </c>
      <c r="L53" s="115">
        <v>0</v>
      </c>
      <c r="M53" s="89">
        <f t="shared" si="0"/>
        <v>0</v>
      </c>
      <c r="N53" s="122"/>
      <c r="O53" s="123"/>
      <c r="P53" s="24"/>
      <c r="Q53" s="24"/>
      <c r="R53"/>
      <c r="S53"/>
    </row>
    <row r="54" ht="12.75">
      <c r="G54" s="80"/>
    </row>
    <row r="55" ht="12.75">
      <c r="G55" s="80"/>
    </row>
    <row r="56" ht="12.75">
      <c r="G56" s="80"/>
    </row>
    <row r="57" ht="12.75">
      <c r="G57" s="80"/>
    </row>
    <row r="58" ht="12.75">
      <c r="G58" s="80"/>
    </row>
    <row r="59" ht="12.75">
      <c r="G59" s="80"/>
    </row>
    <row r="60" ht="12.75">
      <c r="G60" s="80"/>
    </row>
    <row r="61" ht="12.75">
      <c r="G61" s="80"/>
    </row>
    <row r="62" ht="12.75">
      <c r="G62" s="80"/>
    </row>
    <row r="63" ht="12.75">
      <c r="G63" s="80"/>
    </row>
    <row r="64" ht="12.75">
      <c r="G64" s="80"/>
    </row>
    <row r="65" ht="12.75">
      <c r="G65" s="80"/>
    </row>
    <row r="66" ht="12.75">
      <c r="G66" s="80"/>
    </row>
    <row r="67" ht="12.75">
      <c r="G67" s="80"/>
    </row>
    <row r="68" ht="12.75">
      <c r="G68" s="80"/>
    </row>
    <row r="69" ht="12.75">
      <c r="G69" s="80"/>
    </row>
    <row r="70" ht="12.75">
      <c r="G70" s="80"/>
    </row>
    <row r="71" ht="12.75">
      <c r="G71" s="80"/>
    </row>
  </sheetData>
  <sheetProtection/>
  <mergeCells count="8">
    <mergeCell ref="R4:T4"/>
    <mergeCell ref="K4:O4"/>
    <mergeCell ref="G3:J3"/>
    <mergeCell ref="K1:L3"/>
    <mergeCell ref="D1:J2"/>
    <mergeCell ref="A4:D4"/>
    <mergeCell ref="E4:I4"/>
    <mergeCell ref="D3:F3"/>
  </mergeCells>
  <conditionalFormatting sqref="C3">
    <cfRule type="cellIs" priority="2" dxfId="0" operator="between" stopIfTrue="1">
      <formula>'6-MonthDetail'!#REF!</formula>
      <formula>$V$24</formula>
    </cfRule>
  </conditionalFormatting>
  <dataValidations count="3">
    <dataValidation type="list" allowBlank="1" showInputMessage="1" showErrorMessage="1" promptTitle="Eligibility Met?" prompt="Mark yes or no, regarding if parental consent, proof of presentation/event and educational component for the student is on-file." sqref="J6:J53">
      <formula1>$T$13:$T$14</formula1>
    </dataValidation>
    <dataValidation type="list" allowBlank="1" showInputMessage="1" showErrorMessage="1" sqref="H7:H53">
      <formula1>dd_category1</formula1>
    </dataValidation>
    <dataValidation type="list" allowBlank="1" showInputMessage="1" showErrorMessage="1" promptTitle="INVESTMENT AREAS" prompt="Select the appropriate Investment Area from the list." error="Please select from the list provided." sqref="G6:G53">
      <formula1>$S$17:$S$21</formula1>
    </dataValidation>
  </dataValidations>
  <printOptions horizontalCentered="1"/>
  <pageMargins left="0.28" right="0.44" top="0.44" bottom="0.43" header="0.17" footer="0.17"/>
  <pageSetup horizontalDpi="600" verticalDpi="600" orientation="landscape" pageOrder="overThenDown" r:id="rId2"/>
  <headerFooter alignWithMargins="0">
    <oddHeader xml:space="preserve">&amp;L&amp;9Kentucky Agricultural Development Fund&amp;CYAIP SEMI-ANNUAL DETAIL REPORT&amp;RDate Entered: </oddHeader>
    <oddFooter>&amp;LUpdated: 2023&amp;CSubmit completed report via secure submission site&amp;RYAIP Semi-Annual Detail Report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47"/>
  <sheetViews>
    <sheetView view="pageBreakPreview" zoomScaleSheetLayoutView="100" workbookViewId="0" topLeftCell="A1">
      <selection activeCell="B5" sqref="B5"/>
    </sheetView>
  </sheetViews>
  <sheetFormatPr defaultColWidth="9.140625" defaultRowHeight="12.75"/>
  <cols>
    <col min="1" max="1" width="27.8515625" style="0" customWidth="1"/>
    <col min="2" max="2" width="25.8515625" style="0" customWidth="1"/>
    <col min="3" max="3" width="28.28125" style="0" customWidth="1"/>
    <col min="4" max="4" width="19.8515625" style="0" customWidth="1"/>
  </cols>
  <sheetData>
    <row r="1" spans="1:8" ht="20.25">
      <c r="A1" s="152" t="s">
        <v>69</v>
      </c>
      <c r="B1" s="153"/>
      <c r="C1" s="153"/>
      <c r="D1" s="154"/>
      <c r="E1" s="154"/>
      <c r="F1" s="154"/>
      <c r="G1" s="154"/>
      <c r="H1" s="154"/>
    </row>
    <row r="2" spans="1:8" ht="13.5" thickBot="1">
      <c r="A2" s="159" t="s">
        <v>87</v>
      </c>
      <c r="B2" s="159"/>
      <c r="C2" s="159"/>
      <c r="D2" s="34"/>
      <c r="E2" s="33"/>
      <c r="F2" s="33"/>
      <c r="G2" s="33"/>
      <c r="H2" s="33"/>
    </row>
    <row r="3" spans="1:8" ht="24" customHeight="1">
      <c r="A3" s="155" t="s">
        <v>35</v>
      </c>
      <c r="B3" s="155"/>
      <c r="C3" s="33"/>
      <c r="D3" s="33"/>
      <c r="E3" s="33"/>
      <c r="F3" s="33"/>
      <c r="G3" s="33"/>
      <c r="H3" s="33"/>
    </row>
    <row r="4" spans="1:8" ht="12.75">
      <c r="A4" s="32"/>
      <c r="B4" s="33"/>
      <c r="C4" s="33"/>
      <c r="D4" s="33"/>
      <c r="E4" s="33"/>
      <c r="F4" s="33"/>
      <c r="G4" s="33"/>
      <c r="H4" s="33"/>
    </row>
    <row r="5" spans="1:8" ht="12.75">
      <c r="A5" s="32" t="s">
        <v>36</v>
      </c>
      <c r="B5" s="64"/>
      <c r="C5" s="37" t="s">
        <v>37</v>
      </c>
      <c r="D5" s="18"/>
      <c r="E5" s="33"/>
      <c r="F5" s="33"/>
      <c r="G5" s="33"/>
      <c r="H5" s="33"/>
    </row>
    <row r="6" spans="1:8" ht="12.75">
      <c r="A6" s="32"/>
      <c r="B6" s="33"/>
      <c r="C6" s="33"/>
      <c r="E6" s="34"/>
      <c r="F6" s="34"/>
      <c r="H6" t="s">
        <v>22</v>
      </c>
    </row>
    <row r="7" spans="1:8" ht="12.75">
      <c r="A7" s="32" t="s">
        <v>38</v>
      </c>
      <c r="B7" s="36"/>
      <c r="C7" s="37" t="s">
        <v>39</v>
      </c>
      <c r="D7" s="36"/>
      <c r="E7" s="38"/>
      <c r="F7" s="38"/>
      <c r="H7" t="s">
        <v>40</v>
      </c>
    </row>
    <row r="8" spans="1:8" ht="12.75">
      <c r="A8" s="32"/>
      <c r="B8" s="33"/>
      <c r="C8" s="33"/>
      <c r="E8" s="34"/>
      <c r="F8" s="34"/>
      <c r="H8" t="s">
        <v>41</v>
      </c>
    </row>
    <row r="9" spans="1:8" ht="12.75">
      <c r="A9" s="32" t="s">
        <v>42</v>
      </c>
      <c r="B9" s="36"/>
      <c r="C9" s="39" t="s">
        <v>43</v>
      </c>
      <c r="D9" s="41"/>
      <c r="E9" s="38"/>
      <c r="F9" s="38"/>
      <c r="H9" t="s">
        <v>23</v>
      </c>
    </row>
    <row r="10" spans="1:8" ht="12.75">
      <c r="A10" s="32"/>
      <c r="B10" s="40"/>
      <c r="C10" s="33"/>
      <c r="E10" s="42"/>
      <c r="F10" s="42"/>
      <c r="H10" t="s">
        <v>24</v>
      </c>
    </row>
    <row r="11" spans="1:8" ht="12.75">
      <c r="A11" s="32"/>
      <c r="B11" s="40"/>
      <c r="C11" s="39" t="s">
        <v>44</v>
      </c>
      <c r="D11" s="41"/>
      <c r="E11" s="38"/>
      <c r="F11" s="38"/>
      <c r="H11" t="s">
        <v>45</v>
      </c>
    </row>
    <row r="12" spans="1:8" ht="12.75">
      <c r="A12" s="32"/>
      <c r="B12" s="43"/>
      <c r="C12" s="43"/>
      <c r="E12" s="42"/>
      <c r="F12" s="42"/>
      <c r="H12" t="s">
        <v>46</v>
      </c>
    </row>
    <row r="13" spans="1:8" ht="12.75">
      <c r="A13" s="32"/>
      <c r="B13" s="43"/>
      <c r="C13" s="39"/>
      <c r="D13" s="39"/>
      <c r="E13" s="44"/>
      <c r="F13" s="45"/>
      <c r="G13" s="45"/>
      <c r="H13" s="45"/>
    </row>
    <row r="14" spans="1:8" ht="13.5" thickBot="1">
      <c r="A14" s="156"/>
      <c r="B14" s="156"/>
      <c r="C14" s="33"/>
      <c r="D14" s="33"/>
      <c r="E14" s="42"/>
      <c r="F14" s="42"/>
      <c r="H14" t="s">
        <v>47</v>
      </c>
    </row>
    <row r="15" spans="1:8" ht="12.75">
      <c r="A15" s="46"/>
      <c r="B15" s="47"/>
      <c r="C15" s="47"/>
      <c r="D15" s="47"/>
      <c r="E15" s="38"/>
      <c r="F15" s="38"/>
      <c r="G15" s="38"/>
      <c r="H15" s="38"/>
    </row>
    <row r="16" spans="1:8" ht="12.75">
      <c r="A16" s="155" t="s">
        <v>48</v>
      </c>
      <c r="B16" s="155"/>
      <c r="C16" s="33"/>
      <c r="D16" s="38"/>
      <c r="E16" s="38"/>
      <c r="G16" s="38"/>
      <c r="H16" s="38"/>
    </row>
    <row r="17" spans="1:8" ht="12.75">
      <c r="A17" s="32"/>
      <c r="B17" s="33"/>
      <c r="C17" s="33"/>
      <c r="D17" s="33"/>
      <c r="E17" s="33"/>
      <c r="F17" s="33"/>
      <c r="G17" s="33"/>
      <c r="H17" s="33"/>
    </row>
    <row r="18" spans="1:6" ht="12.75">
      <c r="A18" s="32" t="s">
        <v>49</v>
      </c>
      <c r="B18" s="81" t="s">
        <v>13</v>
      </c>
      <c r="C18" s="48" t="s">
        <v>50</v>
      </c>
      <c r="D18" s="18"/>
      <c r="E18" s="33"/>
      <c r="F18" s="33"/>
    </row>
    <row r="19" spans="1:6" ht="12.75">
      <c r="A19" s="32"/>
      <c r="B19" s="33"/>
      <c r="C19" s="33"/>
      <c r="D19" s="33"/>
      <c r="E19" s="43"/>
      <c r="F19" s="34"/>
    </row>
    <row r="20" spans="1:8" ht="12.75">
      <c r="A20" s="155" t="s">
        <v>51</v>
      </c>
      <c r="B20" s="155"/>
      <c r="C20" s="33"/>
      <c r="D20" s="33"/>
      <c r="E20" s="33"/>
      <c r="F20" s="38"/>
      <c r="G20" s="38"/>
      <c r="H20" s="38"/>
    </row>
    <row r="21" spans="1:8" ht="12.75">
      <c r="A21" s="32"/>
      <c r="B21" s="33"/>
      <c r="C21" s="33"/>
      <c r="D21" s="38"/>
      <c r="E21" s="33"/>
      <c r="F21" s="33"/>
      <c r="G21" s="33"/>
      <c r="H21" s="33"/>
    </row>
    <row r="22" spans="1:8" ht="25.5">
      <c r="A22" s="49" t="s">
        <v>52</v>
      </c>
      <c r="B22" s="50">
        <v>0</v>
      </c>
      <c r="C22" s="65" t="s">
        <v>53</v>
      </c>
      <c r="D22" s="50">
        <v>0</v>
      </c>
      <c r="E22" s="33"/>
      <c r="F22" s="33"/>
      <c r="G22" s="33"/>
      <c r="H22" s="33"/>
    </row>
    <row r="23" spans="2:6" ht="12.75">
      <c r="B23" s="52"/>
      <c r="C23" s="53" t="s">
        <v>54</v>
      </c>
      <c r="D23" s="157" t="s">
        <v>55</v>
      </c>
      <c r="E23" s="54"/>
      <c r="F23" s="33"/>
    </row>
    <row r="24" spans="1:6" ht="12.75">
      <c r="A24" s="49"/>
      <c r="B24" s="52"/>
      <c r="C24" s="55"/>
      <c r="D24" s="158"/>
      <c r="E24" s="38"/>
      <c r="F24" s="38"/>
    </row>
    <row r="25" spans="1:6" ht="12.75">
      <c r="A25" s="155" t="s">
        <v>56</v>
      </c>
      <c r="B25" s="155"/>
      <c r="C25" s="155"/>
      <c r="D25" s="33"/>
      <c r="E25" s="57"/>
      <c r="F25" s="33"/>
    </row>
    <row r="26" spans="1:8" ht="12.75">
      <c r="A26" s="32"/>
      <c r="B26" s="33"/>
      <c r="C26" s="33"/>
      <c r="D26" s="33"/>
      <c r="E26" s="33"/>
      <c r="F26" s="33"/>
      <c r="G26" s="33"/>
      <c r="H26" s="33"/>
    </row>
    <row r="27" spans="1:8" ht="45" customHeight="1">
      <c r="A27" s="76" t="s">
        <v>57</v>
      </c>
      <c r="B27" s="82">
        <f>B22</f>
        <v>0</v>
      </c>
      <c r="C27" s="55"/>
      <c r="D27" s="155"/>
      <c r="E27" s="33"/>
      <c r="F27" s="33"/>
      <c r="G27" s="33"/>
      <c r="H27" s="33"/>
    </row>
    <row r="28" spans="1:6" ht="31.5" customHeight="1">
      <c r="A28" s="93" t="s">
        <v>58</v>
      </c>
      <c r="B28" s="59"/>
      <c r="D28" s="155"/>
      <c r="E28" s="33"/>
      <c r="F28" s="33"/>
    </row>
    <row r="29" spans="1:6" ht="26.25" customHeight="1">
      <c r="A29" s="93" t="s">
        <v>59</v>
      </c>
      <c r="B29" s="59"/>
      <c r="C29" s="55"/>
      <c r="D29" s="55"/>
      <c r="E29" s="161"/>
      <c r="F29" s="161"/>
    </row>
    <row r="30" spans="1:6" ht="42.75" customHeight="1">
      <c r="A30" s="93" t="s">
        <v>60</v>
      </c>
      <c r="B30" s="59"/>
      <c r="C30" s="55"/>
      <c r="D30" s="66"/>
      <c r="E30" s="33"/>
      <c r="F30" s="33"/>
    </row>
    <row r="31" spans="1:6" ht="36" customHeight="1">
      <c r="A31" s="93" t="s">
        <v>61</v>
      </c>
      <c r="B31" s="83">
        <f>GETPIVOTDATA("Cost-Share Paid This Period:",$A$38)</f>
        <v>0</v>
      </c>
      <c r="C31" s="51" t="s">
        <v>72</v>
      </c>
      <c r="D31" s="94"/>
      <c r="E31" s="33"/>
      <c r="F31" s="33"/>
    </row>
    <row r="32" spans="1:6" ht="32.25" customHeight="1">
      <c r="A32" s="48" t="s">
        <v>62</v>
      </c>
      <c r="B32" s="84">
        <f>(B27+B28+B29)-(B30+B31)</f>
        <v>0</v>
      </c>
      <c r="C32" s="65" t="s">
        <v>74</v>
      </c>
      <c r="D32" s="95"/>
      <c r="E32" s="33"/>
      <c r="F32" s="33"/>
    </row>
    <row r="33" spans="1:8" ht="18.75" customHeight="1">
      <c r="A33" s="32"/>
      <c r="B33" s="33"/>
      <c r="C33" s="60" t="s">
        <v>73</v>
      </c>
      <c r="D33" s="94"/>
      <c r="E33" s="33"/>
      <c r="F33" s="33"/>
      <c r="G33" s="33"/>
      <c r="H33" s="33"/>
    </row>
    <row r="34" spans="1:8" ht="24" customHeight="1">
      <c r="A34" s="35" t="s">
        <v>63</v>
      </c>
      <c r="B34" s="35"/>
      <c r="C34" s="162"/>
      <c r="D34" s="162"/>
      <c r="E34" s="35"/>
      <c r="F34" s="35"/>
      <c r="G34" s="35"/>
      <c r="H34" s="35"/>
    </row>
    <row r="35" spans="4:8" ht="6" customHeight="1">
      <c r="D35" s="61"/>
      <c r="E35" s="33"/>
      <c r="F35" s="33"/>
      <c r="G35" s="33"/>
      <c r="H35" s="33"/>
    </row>
    <row r="36" spans="1:8" ht="12.75" customHeight="1">
      <c r="A36" s="163" t="s">
        <v>64</v>
      </c>
      <c r="B36" s="163"/>
      <c r="C36" s="163"/>
      <c r="E36" s="61"/>
      <c r="F36" s="164"/>
      <c r="G36" s="164"/>
      <c r="H36" s="164"/>
    </row>
    <row r="37" spans="1:8" ht="6" customHeight="1">
      <c r="A37" s="62"/>
      <c r="B37" s="62"/>
      <c r="C37" s="62"/>
      <c r="G37" s="63"/>
      <c r="H37" s="63"/>
    </row>
    <row r="38" spans="1:8" ht="12.75">
      <c r="A38" s="69"/>
      <c r="B38" s="67" t="s">
        <v>65</v>
      </c>
      <c r="C38" s="70"/>
      <c r="G38" s="63"/>
      <c r="H38" s="63"/>
    </row>
    <row r="39" spans="1:8" ht="12.75">
      <c r="A39" s="67" t="s">
        <v>15</v>
      </c>
      <c r="B39" s="73" t="s">
        <v>66</v>
      </c>
      <c r="C39" s="75" t="s">
        <v>75</v>
      </c>
      <c r="G39" s="63"/>
      <c r="H39" s="63"/>
    </row>
    <row r="40" spans="1:8" ht="12.75">
      <c r="A40" s="69" t="s">
        <v>67</v>
      </c>
      <c r="B40" s="71">
        <v>0</v>
      </c>
      <c r="C40" s="72"/>
      <c r="G40" s="63"/>
      <c r="H40" s="63"/>
    </row>
    <row r="41" spans="1:8" ht="12.75">
      <c r="A41" s="68" t="s">
        <v>68</v>
      </c>
      <c r="B41" s="74">
        <v>0</v>
      </c>
      <c r="C41" s="92"/>
      <c r="G41" s="63"/>
      <c r="H41" s="63"/>
    </row>
    <row r="42" spans="1:4" ht="12.75">
      <c r="A42" s="32" t="s">
        <v>76</v>
      </c>
      <c r="B42" s="33"/>
      <c r="C42" s="33"/>
      <c r="D42" s="33"/>
    </row>
    <row r="43" spans="1:4" ht="12.75">
      <c r="A43" s="160" t="s">
        <v>77</v>
      </c>
      <c r="B43" s="160"/>
      <c r="C43" s="76"/>
      <c r="D43" s="38"/>
    </row>
    <row r="44" spans="1:4" ht="12.75">
      <c r="A44" s="32"/>
      <c r="B44" s="33"/>
      <c r="C44" s="33"/>
      <c r="D44" s="33"/>
    </row>
    <row r="45" spans="1:4" ht="12.75">
      <c r="A45" s="158" t="s">
        <v>78</v>
      </c>
      <c r="B45" s="158"/>
      <c r="C45" s="158"/>
      <c r="D45" s="158"/>
    </row>
    <row r="46" spans="1:4" ht="12.75">
      <c r="A46" s="56"/>
      <c r="B46" s="56"/>
      <c r="C46" s="56"/>
      <c r="D46" s="56"/>
    </row>
    <row r="47" spans="1:4" ht="12.75">
      <c r="A47" s="48" t="s">
        <v>79</v>
      </c>
      <c r="B47" s="77"/>
      <c r="C47" s="39" t="s">
        <v>80</v>
      </c>
      <c r="D47" s="77"/>
    </row>
  </sheetData>
  <sheetProtection/>
  <mergeCells count="15">
    <mergeCell ref="A43:B43"/>
    <mergeCell ref="A45:D45"/>
    <mergeCell ref="A25:C25"/>
    <mergeCell ref="D27:D28"/>
    <mergeCell ref="E29:F29"/>
    <mergeCell ref="C34:D34"/>
    <mergeCell ref="A36:C36"/>
    <mergeCell ref="F36:H36"/>
    <mergeCell ref="A1:H1"/>
    <mergeCell ref="A3:B3"/>
    <mergeCell ref="A14:B14"/>
    <mergeCell ref="A16:B16"/>
    <mergeCell ref="A20:B20"/>
    <mergeCell ref="D23:D24"/>
    <mergeCell ref="A2:C2"/>
  </mergeCells>
  <dataValidations count="1">
    <dataValidation showErrorMessage="1" prompt="Choose the specific program from the drop-down list." sqref="D2"/>
  </dataValidations>
  <printOptions/>
  <pageMargins left="1.0122916666666666" right="0.25" top="0.75" bottom="0.75" header="0.3" footer="0.3"/>
  <pageSetup horizontalDpi="600" verticalDpi="600" orientation="portrait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Y71"/>
  <sheetViews>
    <sheetView view="pageBreakPreview" zoomScale="75" zoomScaleSheetLayoutView="75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Q19" sqref="Q19"/>
    </sheetView>
  </sheetViews>
  <sheetFormatPr defaultColWidth="9.140625" defaultRowHeight="12.75"/>
  <cols>
    <col min="1" max="1" width="15.140625" style="0" customWidth="1"/>
    <col min="2" max="2" width="12.00390625" style="8" bestFit="1" customWidth="1"/>
    <col min="3" max="3" width="12.8515625" style="0" customWidth="1"/>
    <col min="4" max="4" width="12.28125" style="0" bestFit="1" customWidth="1"/>
    <col min="5" max="5" width="15.57421875" style="27" bestFit="1" customWidth="1"/>
    <col min="6" max="6" width="23.421875" style="0" bestFit="1" customWidth="1"/>
    <col min="7" max="7" width="24.140625" style="8" bestFit="1" customWidth="1"/>
    <col min="8" max="8" width="16.7109375" style="8" bestFit="1" customWidth="1"/>
    <col min="9" max="9" width="19.8515625" style="8" customWidth="1"/>
    <col min="10" max="10" width="16.421875" style="30" customWidth="1"/>
    <col min="11" max="11" width="16.421875" style="0" customWidth="1"/>
    <col min="12" max="12" width="16.00390625" style="7" customWidth="1"/>
    <col min="13" max="13" width="14.140625" style="10" customWidth="1"/>
    <col min="14" max="14" width="14.00390625" style="0" customWidth="1"/>
    <col min="15" max="16" width="17.421875" style="0" customWidth="1"/>
    <col min="17" max="17" width="17.7109375" style="3" bestFit="1" customWidth="1"/>
    <col min="18" max="18" width="9.7109375" style="6" bestFit="1" customWidth="1"/>
    <col min="19" max="19" width="24.140625" style="3" customWidth="1"/>
    <col min="20" max="20" width="4.7109375" style="0" bestFit="1" customWidth="1"/>
  </cols>
  <sheetData>
    <row r="1" spans="1:19" ht="35.25" customHeight="1">
      <c r="A1" s="14" t="s">
        <v>4</v>
      </c>
      <c r="B1" s="15" t="s">
        <v>19</v>
      </c>
      <c r="C1" s="16">
        <f>'6-MonthDetail'!C1</f>
        <v>0</v>
      </c>
      <c r="D1" s="142" t="s">
        <v>109</v>
      </c>
      <c r="E1" s="143"/>
      <c r="F1" s="143"/>
      <c r="G1" s="143"/>
      <c r="H1" s="143"/>
      <c r="I1" s="143"/>
      <c r="J1" s="144"/>
      <c r="K1" s="138"/>
      <c r="L1" s="139"/>
      <c r="M1" s="17"/>
      <c r="N1" s="17"/>
      <c r="O1" s="17"/>
      <c r="P1" s="17"/>
      <c r="Q1" s="10"/>
      <c r="R1" s="19"/>
      <c r="S1" s="10"/>
    </row>
    <row r="2" spans="1:19" ht="23.25">
      <c r="A2" s="14" t="s">
        <v>20</v>
      </c>
      <c r="B2" s="15" t="s">
        <v>19</v>
      </c>
      <c r="C2" s="16">
        <f>'6-MonthDetail'!C2</f>
        <v>0</v>
      </c>
      <c r="D2" s="145"/>
      <c r="E2" s="146"/>
      <c r="F2" s="146"/>
      <c r="G2" s="146"/>
      <c r="H2" s="146"/>
      <c r="I2" s="146"/>
      <c r="J2" s="147"/>
      <c r="K2" s="140"/>
      <c r="L2" s="141"/>
      <c r="M2" s="17"/>
      <c r="N2" s="17"/>
      <c r="O2" s="17"/>
      <c r="P2" s="17"/>
      <c r="Q2" s="10"/>
      <c r="R2" s="19"/>
      <c r="S2" s="10"/>
    </row>
    <row r="3" spans="1:19" ht="47.25" customHeight="1" thickBot="1">
      <c r="A3" s="14" t="s">
        <v>8</v>
      </c>
      <c r="B3" s="15" t="s">
        <v>19</v>
      </c>
      <c r="C3" s="79" t="s">
        <v>14</v>
      </c>
      <c r="D3" s="150" t="s">
        <v>21</v>
      </c>
      <c r="E3" s="151"/>
      <c r="F3" s="151"/>
      <c r="G3" s="136" t="s">
        <v>81</v>
      </c>
      <c r="H3" s="136"/>
      <c r="I3" s="136"/>
      <c r="J3" s="137"/>
      <c r="K3" s="140"/>
      <c r="L3" s="141"/>
      <c r="M3" s="17"/>
      <c r="N3" s="17"/>
      <c r="O3" s="17"/>
      <c r="P3" s="17"/>
      <c r="Q3" s="17"/>
      <c r="R3" s="19"/>
      <c r="S3" s="10"/>
    </row>
    <row r="4" spans="1:20" s="1" customFormat="1" ht="27.75" customHeight="1">
      <c r="A4" s="148" t="s">
        <v>0</v>
      </c>
      <c r="B4" s="135"/>
      <c r="C4" s="135"/>
      <c r="D4" s="149"/>
      <c r="E4" s="134" t="s">
        <v>3</v>
      </c>
      <c r="F4" s="135"/>
      <c r="G4" s="135"/>
      <c r="H4" s="135"/>
      <c r="I4" s="135"/>
      <c r="J4" s="78"/>
      <c r="K4" s="134" t="s">
        <v>1</v>
      </c>
      <c r="L4" s="135"/>
      <c r="M4" s="135"/>
      <c r="N4" s="135"/>
      <c r="O4" s="135"/>
      <c r="P4" s="21"/>
      <c r="Q4" s="20"/>
      <c r="R4" s="133" t="s">
        <v>2</v>
      </c>
      <c r="S4" s="133"/>
      <c r="T4" s="133"/>
    </row>
    <row r="5" spans="1:17" s="13" customFormat="1" ht="53.25" customHeight="1">
      <c r="A5" s="12" t="s">
        <v>5</v>
      </c>
      <c r="B5" s="12" t="s">
        <v>6</v>
      </c>
      <c r="C5" s="12" t="s">
        <v>9</v>
      </c>
      <c r="D5" s="25" t="s">
        <v>16</v>
      </c>
      <c r="E5" s="26" t="s">
        <v>17</v>
      </c>
      <c r="F5" s="11" t="s">
        <v>18</v>
      </c>
      <c r="G5" s="12" t="s">
        <v>15</v>
      </c>
      <c r="H5" s="12" t="s">
        <v>31</v>
      </c>
      <c r="I5" s="12" t="s">
        <v>7</v>
      </c>
      <c r="J5" s="28" t="s">
        <v>82</v>
      </c>
      <c r="K5" s="29" t="s">
        <v>97</v>
      </c>
      <c r="L5" s="88" t="s">
        <v>12</v>
      </c>
      <c r="M5" s="9" t="s">
        <v>98</v>
      </c>
      <c r="N5" s="5" t="s">
        <v>10</v>
      </c>
      <c r="O5" s="4" t="s">
        <v>11</v>
      </c>
      <c r="P5" s="22"/>
      <c r="Q5" s="22"/>
    </row>
    <row r="6" spans="1:19" ht="22.5" customHeight="1">
      <c r="A6" s="125"/>
      <c r="B6" s="125"/>
      <c r="C6" s="125"/>
      <c r="D6" s="126"/>
      <c r="E6" s="127"/>
      <c r="F6" s="128"/>
      <c r="G6" s="129"/>
      <c r="H6" s="130"/>
      <c r="I6" s="131"/>
      <c r="J6" s="113"/>
      <c r="K6" s="114">
        <v>0</v>
      </c>
      <c r="L6" s="115">
        <v>0</v>
      </c>
      <c r="M6" s="91"/>
      <c r="N6" s="120"/>
      <c r="O6" s="132"/>
      <c r="P6" s="23"/>
      <c r="Q6" s="23"/>
      <c r="R6"/>
      <c r="S6"/>
    </row>
    <row r="7" spans="1:19" ht="25.5" customHeight="1">
      <c r="A7" s="107"/>
      <c r="B7" s="108"/>
      <c r="C7" s="109"/>
      <c r="D7" s="110"/>
      <c r="E7" s="111"/>
      <c r="F7" s="110"/>
      <c r="G7" s="129"/>
      <c r="H7" s="130"/>
      <c r="I7" s="107"/>
      <c r="J7" s="113"/>
      <c r="K7" s="114">
        <v>0</v>
      </c>
      <c r="L7" s="115">
        <v>0</v>
      </c>
      <c r="M7" s="89">
        <f aca="true" t="shared" si="0" ref="M7:M53">K7-L7</f>
        <v>0</v>
      </c>
      <c r="N7" s="120"/>
      <c r="O7" s="121"/>
      <c r="P7" s="24"/>
      <c r="Q7" s="24"/>
      <c r="R7"/>
      <c r="S7"/>
    </row>
    <row r="8" spans="1:19" ht="25.5" customHeight="1">
      <c r="A8" s="107"/>
      <c r="B8" s="108"/>
      <c r="C8" s="109"/>
      <c r="D8" s="110"/>
      <c r="E8" s="111"/>
      <c r="F8" s="110"/>
      <c r="G8" s="129"/>
      <c r="H8" s="130"/>
      <c r="I8" s="107"/>
      <c r="J8" s="116"/>
      <c r="K8" s="114">
        <v>0</v>
      </c>
      <c r="L8" s="115">
        <v>0</v>
      </c>
      <c r="M8" s="89">
        <f t="shared" si="0"/>
        <v>0</v>
      </c>
      <c r="N8" s="120"/>
      <c r="O8" s="121"/>
      <c r="P8" s="24"/>
      <c r="Q8" s="24"/>
      <c r="R8"/>
      <c r="S8"/>
    </row>
    <row r="9" spans="1:19" ht="25.5" customHeight="1">
      <c r="A9" s="107"/>
      <c r="B9" s="108"/>
      <c r="C9" s="109"/>
      <c r="D9" s="110"/>
      <c r="E9" s="111"/>
      <c r="F9" s="110"/>
      <c r="G9" s="129"/>
      <c r="H9" s="130"/>
      <c r="I9" s="107"/>
      <c r="J9" s="113"/>
      <c r="K9" s="114">
        <v>0</v>
      </c>
      <c r="L9" s="115">
        <v>0</v>
      </c>
      <c r="M9" s="90">
        <f t="shared" si="0"/>
        <v>0</v>
      </c>
      <c r="N9" s="120"/>
      <c r="O9" s="121"/>
      <c r="P9" s="24"/>
      <c r="Q9" s="24"/>
      <c r="R9"/>
      <c r="S9" s="2"/>
    </row>
    <row r="10" spans="1:19" ht="25.5" customHeight="1">
      <c r="A10" s="107"/>
      <c r="B10" s="108"/>
      <c r="C10" s="109"/>
      <c r="D10" s="110"/>
      <c r="E10" s="111"/>
      <c r="F10" s="110"/>
      <c r="G10" s="129"/>
      <c r="H10" s="130"/>
      <c r="I10" s="107"/>
      <c r="J10" s="113"/>
      <c r="K10" s="114">
        <v>0</v>
      </c>
      <c r="L10" s="115">
        <v>0</v>
      </c>
      <c r="M10" s="90">
        <f t="shared" si="0"/>
        <v>0</v>
      </c>
      <c r="N10" s="120"/>
      <c r="O10" s="121"/>
      <c r="P10" s="24"/>
      <c r="Q10" s="24"/>
      <c r="R10"/>
      <c r="S10" s="2"/>
    </row>
    <row r="11" spans="1:19" ht="25.5" customHeight="1">
      <c r="A11" s="107"/>
      <c r="B11" s="108"/>
      <c r="C11" s="109"/>
      <c r="D11" s="110"/>
      <c r="E11" s="111"/>
      <c r="F11" s="110"/>
      <c r="G11" s="129"/>
      <c r="H11" s="130"/>
      <c r="I11" s="107"/>
      <c r="J11" s="113"/>
      <c r="K11" s="114">
        <v>0</v>
      </c>
      <c r="L11" s="115">
        <v>0</v>
      </c>
      <c r="M11" s="89">
        <f t="shared" si="0"/>
        <v>0</v>
      </c>
      <c r="N11" s="120"/>
      <c r="O11" s="121"/>
      <c r="P11" s="24"/>
      <c r="Q11" s="24"/>
      <c r="R11"/>
      <c r="S11" s="2"/>
    </row>
    <row r="12" spans="1:19" ht="25.5" customHeight="1">
      <c r="A12" s="107"/>
      <c r="B12" s="108"/>
      <c r="C12" s="109"/>
      <c r="D12" s="110"/>
      <c r="E12" s="111"/>
      <c r="F12" s="110"/>
      <c r="G12" s="129"/>
      <c r="H12" s="130"/>
      <c r="I12" s="107"/>
      <c r="J12" s="113"/>
      <c r="K12" s="114">
        <v>0</v>
      </c>
      <c r="L12" s="115">
        <v>0</v>
      </c>
      <c r="M12" s="89">
        <f t="shared" si="0"/>
        <v>0</v>
      </c>
      <c r="N12" s="120"/>
      <c r="O12" s="121"/>
      <c r="P12" s="24"/>
      <c r="Q12" s="24"/>
      <c r="R12"/>
      <c r="S12"/>
    </row>
    <row r="13" spans="1:20" ht="25.5" customHeight="1">
      <c r="A13" s="107"/>
      <c r="B13" s="108"/>
      <c r="C13" s="109"/>
      <c r="D13" s="110"/>
      <c r="E13" s="111"/>
      <c r="F13" s="110"/>
      <c r="G13" s="129"/>
      <c r="H13" s="130"/>
      <c r="I13" s="107"/>
      <c r="J13" s="113"/>
      <c r="K13" s="114">
        <v>0</v>
      </c>
      <c r="L13" s="115">
        <v>0</v>
      </c>
      <c r="M13" s="89">
        <f t="shared" si="0"/>
        <v>0</v>
      </c>
      <c r="N13" s="120"/>
      <c r="O13" s="121"/>
      <c r="P13" s="24"/>
      <c r="Q13" s="24"/>
      <c r="R13"/>
      <c r="S13" t="s">
        <v>13</v>
      </c>
      <c r="T13" s="31" t="s">
        <v>33</v>
      </c>
    </row>
    <row r="14" spans="1:20" ht="25.5" customHeight="1">
      <c r="A14" s="107"/>
      <c r="B14" s="108"/>
      <c r="C14" s="109"/>
      <c r="D14" s="110"/>
      <c r="E14" s="111"/>
      <c r="F14" s="110"/>
      <c r="G14" s="129"/>
      <c r="H14" s="130"/>
      <c r="I14" s="107"/>
      <c r="J14" s="113"/>
      <c r="K14" s="114">
        <v>0</v>
      </c>
      <c r="L14" s="115">
        <v>0</v>
      </c>
      <c r="M14" s="89">
        <f t="shared" si="0"/>
        <v>0</v>
      </c>
      <c r="N14" s="120"/>
      <c r="O14" s="121"/>
      <c r="P14" s="24"/>
      <c r="Q14" s="24"/>
      <c r="R14"/>
      <c r="S14" t="s">
        <v>14</v>
      </c>
      <c r="T14" s="31" t="s">
        <v>34</v>
      </c>
    </row>
    <row r="15" spans="1:19" ht="25.5" customHeight="1">
      <c r="A15" s="107"/>
      <c r="B15" s="108"/>
      <c r="C15" s="109"/>
      <c r="D15" s="110"/>
      <c r="E15" s="111"/>
      <c r="F15" s="110"/>
      <c r="G15" s="129"/>
      <c r="H15" s="130"/>
      <c r="I15" s="107"/>
      <c r="J15" s="113"/>
      <c r="K15" s="114">
        <v>0</v>
      </c>
      <c r="L15" s="115">
        <v>0</v>
      </c>
      <c r="M15" s="89">
        <f t="shared" si="0"/>
        <v>0</v>
      </c>
      <c r="N15" s="120"/>
      <c r="O15" s="121"/>
      <c r="P15" s="24"/>
      <c r="Q15" s="24"/>
      <c r="R15"/>
      <c r="S15"/>
    </row>
    <row r="16" spans="1:25" ht="25.5" customHeight="1">
      <c r="A16" s="107"/>
      <c r="B16" s="108"/>
      <c r="C16" s="109"/>
      <c r="D16" s="110"/>
      <c r="E16" s="111"/>
      <c r="F16" s="110"/>
      <c r="G16" s="129"/>
      <c r="H16" s="130"/>
      <c r="I16" s="107"/>
      <c r="J16" s="113"/>
      <c r="K16" s="114">
        <v>0</v>
      </c>
      <c r="L16" s="115">
        <v>0</v>
      </c>
      <c r="M16" s="89">
        <f t="shared" si="0"/>
        <v>0</v>
      </c>
      <c r="N16" s="120"/>
      <c r="O16" s="121"/>
      <c r="P16" s="24"/>
      <c r="Q16" s="24"/>
      <c r="R16"/>
      <c r="S16" s="86" t="s">
        <v>32</v>
      </c>
      <c r="U16" s="31" t="s">
        <v>29</v>
      </c>
      <c r="V16" s="31" t="s">
        <v>92</v>
      </c>
      <c r="W16" s="31"/>
      <c r="X16" s="31"/>
      <c r="Y16" s="31" t="s">
        <v>95</v>
      </c>
    </row>
    <row r="17" spans="1:25" ht="25.5" customHeight="1">
      <c r="A17" s="107"/>
      <c r="B17" s="108"/>
      <c r="C17" s="109"/>
      <c r="D17" s="110"/>
      <c r="E17" s="111"/>
      <c r="F17" s="110"/>
      <c r="G17" s="129"/>
      <c r="H17" s="130"/>
      <c r="I17" s="107"/>
      <c r="J17" s="113"/>
      <c r="K17" s="114">
        <v>0</v>
      </c>
      <c r="L17" s="115">
        <v>0</v>
      </c>
      <c r="M17" s="89">
        <f t="shared" si="0"/>
        <v>0</v>
      </c>
      <c r="N17" s="120"/>
      <c r="O17" s="121"/>
      <c r="P17" s="24"/>
      <c r="Q17" s="24"/>
      <c r="R17"/>
      <c r="S17" s="31" t="s">
        <v>22</v>
      </c>
      <c r="U17" s="31" t="s">
        <v>27</v>
      </c>
      <c r="V17" s="31" t="s">
        <v>93</v>
      </c>
      <c r="W17" s="31"/>
      <c r="X17" s="31"/>
      <c r="Y17" s="31" t="s">
        <v>96</v>
      </c>
    </row>
    <row r="18" spans="1:25" ht="25.5" customHeight="1">
      <c r="A18" s="107"/>
      <c r="B18" s="108"/>
      <c r="C18" s="109"/>
      <c r="D18" s="110"/>
      <c r="E18" s="111"/>
      <c r="F18" s="110"/>
      <c r="G18" s="129"/>
      <c r="H18" s="130"/>
      <c r="I18" s="107"/>
      <c r="J18" s="113"/>
      <c r="K18" s="114">
        <v>0</v>
      </c>
      <c r="L18" s="115">
        <v>0</v>
      </c>
      <c r="M18" s="89">
        <f t="shared" si="0"/>
        <v>0</v>
      </c>
      <c r="N18" s="120"/>
      <c r="O18" s="121"/>
      <c r="P18" s="24"/>
      <c r="Q18" s="24"/>
      <c r="R18"/>
      <c r="S18" s="31" t="s">
        <v>89</v>
      </c>
      <c r="U18" s="31" t="s">
        <v>28</v>
      </c>
      <c r="V18" s="31" t="s">
        <v>30</v>
      </c>
      <c r="W18" s="31"/>
      <c r="X18" s="31"/>
      <c r="Y18" s="31"/>
    </row>
    <row r="19" spans="1:25" ht="25.5" customHeight="1">
      <c r="A19" s="107"/>
      <c r="B19" s="108"/>
      <c r="C19" s="109"/>
      <c r="D19" s="110"/>
      <c r="E19" s="111"/>
      <c r="F19" s="110"/>
      <c r="G19" s="129"/>
      <c r="H19" s="130"/>
      <c r="I19" s="107"/>
      <c r="J19" s="113"/>
      <c r="K19" s="114">
        <v>0</v>
      </c>
      <c r="L19" s="115">
        <v>0</v>
      </c>
      <c r="M19" s="89">
        <f t="shared" si="0"/>
        <v>0</v>
      </c>
      <c r="N19" s="120"/>
      <c r="O19" s="121"/>
      <c r="P19" s="24"/>
      <c r="Q19" s="24"/>
      <c r="R19"/>
      <c r="S19" s="31" t="s">
        <v>45</v>
      </c>
      <c r="U19" s="31" t="s">
        <v>90</v>
      </c>
      <c r="V19" s="31" t="s">
        <v>94</v>
      </c>
      <c r="Y19" s="31"/>
    </row>
    <row r="20" spans="1:25" ht="25.5" customHeight="1">
      <c r="A20" s="107"/>
      <c r="B20" s="108"/>
      <c r="C20" s="109"/>
      <c r="D20" s="110"/>
      <c r="E20" s="111"/>
      <c r="F20" s="110"/>
      <c r="G20" s="129"/>
      <c r="H20" s="130"/>
      <c r="I20" s="107"/>
      <c r="J20" s="113"/>
      <c r="K20" s="114">
        <v>0</v>
      </c>
      <c r="L20" s="115">
        <v>0</v>
      </c>
      <c r="M20" s="89">
        <f t="shared" si="0"/>
        <v>0</v>
      </c>
      <c r="N20" s="120"/>
      <c r="O20" s="121"/>
      <c r="P20" s="24"/>
      <c r="Q20" s="24"/>
      <c r="R20"/>
      <c r="S20" s="31" t="s">
        <v>88</v>
      </c>
      <c r="U20" s="31" t="s">
        <v>25</v>
      </c>
      <c r="Y20" s="31"/>
    </row>
    <row r="21" spans="1:21" ht="25.5" customHeight="1">
      <c r="A21" s="107"/>
      <c r="B21" s="108"/>
      <c r="C21" s="109"/>
      <c r="D21" s="110"/>
      <c r="E21" s="111"/>
      <c r="F21" s="110"/>
      <c r="G21" s="129"/>
      <c r="H21" s="130"/>
      <c r="I21" s="107"/>
      <c r="J21" s="113"/>
      <c r="K21" s="114">
        <v>0</v>
      </c>
      <c r="L21" s="115">
        <v>0</v>
      </c>
      <c r="M21" s="89">
        <f t="shared" si="0"/>
        <v>0</v>
      </c>
      <c r="N21" s="120"/>
      <c r="O21" s="121"/>
      <c r="P21" s="24"/>
      <c r="Q21" s="24"/>
      <c r="R21"/>
      <c r="S21" s="31" t="s">
        <v>26</v>
      </c>
      <c r="U21" s="31" t="s">
        <v>91</v>
      </c>
    </row>
    <row r="22" spans="1:18" ht="25.5" customHeight="1">
      <c r="A22" s="107"/>
      <c r="B22" s="108"/>
      <c r="C22" s="109"/>
      <c r="D22" s="110"/>
      <c r="E22" s="111"/>
      <c r="F22" s="110"/>
      <c r="G22" s="129"/>
      <c r="H22" s="130"/>
      <c r="I22" s="107"/>
      <c r="J22" s="113"/>
      <c r="K22" s="114">
        <v>0</v>
      </c>
      <c r="L22" s="115">
        <v>0</v>
      </c>
      <c r="M22" s="89">
        <f t="shared" si="0"/>
        <v>0</v>
      </c>
      <c r="N22" s="120"/>
      <c r="O22" s="121"/>
      <c r="P22" s="24"/>
      <c r="Q22" s="24"/>
      <c r="R22"/>
    </row>
    <row r="23" spans="1:19" ht="25.5" customHeight="1">
      <c r="A23" s="107"/>
      <c r="B23" s="108"/>
      <c r="C23" s="109"/>
      <c r="D23" s="110"/>
      <c r="E23" s="111"/>
      <c r="F23" s="110"/>
      <c r="G23" s="129"/>
      <c r="H23" s="130"/>
      <c r="I23" s="107"/>
      <c r="J23" s="113"/>
      <c r="K23" s="114">
        <v>0</v>
      </c>
      <c r="L23" s="115">
        <v>0</v>
      </c>
      <c r="M23" s="89">
        <f t="shared" si="0"/>
        <v>0</v>
      </c>
      <c r="N23" s="120"/>
      <c r="O23" s="121"/>
      <c r="P23" s="24"/>
      <c r="Q23" s="24"/>
      <c r="R23"/>
      <c r="S23" s="31"/>
    </row>
    <row r="24" spans="1:19" ht="25.5" customHeight="1">
      <c r="A24" s="107"/>
      <c r="B24" s="108"/>
      <c r="C24" s="109"/>
      <c r="D24" s="110"/>
      <c r="E24" s="111"/>
      <c r="F24" s="110"/>
      <c r="G24" s="129"/>
      <c r="H24" s="130"/>
      <c r="I24" s="107"/>
      <c r="J24" s="113"/>
      <c r="K24" s="114">
        <v>0</v>
      </c>
      <c r="L24" s="115">
        <v>0</v>
      </c>
      <c r="M24" s="89">
        <f t="shared" si="0"/>
        <v>0</v>
      </c>
      <c r="N24" s="120"/>
      <c r="O24" s="121"/>
      <c r="P24" s="24"/>
      <c r="Q24" s="24"/>
      <c r="R24"/>
      <c r="S24" s="31"/>
    </row>
    <row r="25" spans="1:19" ht="25.5" customHeight="1">
      <c r="A25" s="107"/>
      <c r="B25" s="108"/>
      <c r="C25" s="109"/>
      <c r="D25" s="110"/>
      <c r="E25" s="111"/>
      <c r="F25" s="110"/>
      <c r="G25" s="129"/>
      <c r="H25" s="130"/>
      <c r="I25" s="107"/>
      <c r="J25" s="113"/>
      <c r="K25" s="114">
        <v>0</v>
      </c>
      <c r="L25" s="115">
        <v>0</v>
      </c>
      <c r="M25" s="89">
        <f t="shared" si="0"/>
        <v>0</v>
      </c>
      <c r="N25" s="120"/>
      <c r="O25" s="121"/>
      <c r="P25" s="24"/>
      <c r="Q25" s="24"/>
      <c r="R25"/>
      <c r="S25" s="87"/>
    </row>
    <row r="26" spans="1:19" ht="25.5" customHeight="1">
      <c r="A26" s="107"/>
      <c r="B26" s="108"/>
      <c r="C26" s="109"/>
      <c r="D26" s="110"/>
      <c r="E26" s="111"/>
      <c r="F26" s="110"/>
      <c r="G26" s="129"/>
      <c r="H26" s="130"/>
      <c r="I26" s="107"/>
      <c r="J26" s="113"/>
      <c r="K26" s="114">
        <v>0</v>
      </c>
      <c r="L26" s="115">
        <v>0</v>
      </c>
      <c r="M26" s="89">
        <f t="shared" si="0"/>
        <v>0</v>
      </c>
      <c r="N26" s="120"/>
      <c r="O26" s="121"/>
      <c r="P26" s="24"/>
      <c r="Q26" s="24"/>
      <c r="R26"/>
      <c r="S26" s="31"/>
    </row>
    <row r="27" spans="1:19" ht="25.5" customHeight="1">
      <c r="A27" s="107"/>
      <c r="B27" s="108"/>
      <c r="C27" s="109"/>
      <c r="D27" s="110"/>
      <c r="E27" s="111"/>
      <c r="F27" s="110"/>
      <c r="G27" s="129"/>
      <c r="H27" s="130"/>
      <c r="I27" s="107"/>
      <c r="J27" s="113"/>
      <c r="K27" s="114">
        <v>0</v>
      </c>
      <c r="L27" s="115">
        <v>0</v>
      </c>
      <c r="M27" s="89">
        <f t="shared" si="0"/>
        <v>0</v>
      </c>
      <c r="N27" s="120"/>
      <c r="O27" s="121"/>
      <c r="P27" s="24"/>
      <c r="Q27" s="24"/>
      <c r="R27"/>
      <c r="S27"/>
    </row>
    <row r="28" spans="1:19" ht="25.5" customHeight="1">
      <c r="A28" s="107"/>
      <c r="B28" s="108"/>
      <c r="C28" s="109"/>
      <c r="D28" s="110"/>
      <c r="E28" s="111"/>
      <c r="F28" s="110"/>
      <c r="G28" s="129"/>
      <c r="H28" s="130"/>
      <c r="I28" s="107"/>
      <c r="J28" s="113"/>
      <c r="K28" s="114">
        <v>0</v>
      </c>
      <c r="L28" s="115">
        <v>0</v>
      </c>
      <c r="M28" s="89">
        <f t="shared" si="0"/>
        <v>0</v>
      </c>
      <c r="N28" s="120"/>
      <c r="O28" s="121"/>
      <c r="P28" s="24"/>
      <c r="Q28" s="24"/>
      <c r="R28"/>
      <c r="S28"/>
    </row>
    <row r="29" spans="1:19" ht="25.5" customHeight="1">
      <c r="A29" s="107"/>
      <c r="B29" s="108"/>
      <c r="C29" s="109"/>
      <c r="D29" s="110"/>
      <c r="E29" s="111"/>
      <c r="F29" s="110"/>
      <c r="G29" s="129"/>
      <c r="H29" s="130"/>
      <c r="I29" s="107"/>
      <c r="J29" s="113"/>
      <c r="K29" s="114">
        <v>0</v>
      </c>
      <c r="L29" s="115">
        <v>0</v>
      </c>
      <c r="M29" s="89">
        <f t="shared" si="0"/>
        <v>0</v>
      </c>
      <c r="N29" s="120"/>
      <c r="O29" s="121"/>
      <c r="P29" s="24"/>
      <c r="Q29" s="24"/>
      <c r="R29"/>
      <c r="S29"/>
    </row>
    <row r="30" spans="1:19" ht="25.5" customHeight="1">
      <c r="A30" s="107"/>
      <c r="B30" s="108"/>
      <c r="C30" s="109"/>
      <c r="D30" s="110"/>
      <c r="E30" s="111"/>
      <c r="F30" s="110"/>
      <c r="G30" s="129"/>
      <c r="H30" s="130"/>
      <c r="I30" s="107"/>
      <c r="J30" s="113"/>
      <c r="K30" s="114">
        <v>0</v>
      </c>
      <c r="L30" s="115">
        <v>0</v>
      </c>
      <c r="M30" s="89">
        <f t="shared" si="0"/>
        <v>0</v>
      </c>
      <c r="N30" s="120"/>
      <c r="O30" s="121"/>
      <c r="P30" s="24"/>
      <c r="Q30" s="24"/>
      <c r="R30"/>
      <c r="S30"/>
    </row>
    <row r="31" spans="1:19" ht="25.5" customHeight="1">
      <c r="A31" s="107"/>
      <c r="B31" s="108"/>
      <c r="C31" s="109"/>
      <c r="D31" s="110"/>
      <c r="E31" s="111"/>
      <c r="F31" s="110"/>
      <c r="G31" s="129"/>
      <c r="H31" s="130"/>
      <c r="I31" s="107"/>
      <c r="J31" s="113"/>
      <c r="K31" s="114">
        <v>0</v>
      </c>
      <c r="L31" s="115">
        <v>0</v>
      </c>
      <c r="M31" s="89">
        <f t="shared" si="0"/>
        <v>0</v>
      </c>
      <c r="N31" s="120"/>
      <c r="O31" s="121"/>
      <c r="P31" s="24"/>
      <c r="Q31" s="24"/>
      <c r="R31"/>
      <c r="S31"/>
    </row>
    <row r="32" spans="1:19" ht="25.5" customHeight="1">
      <c r="A32" s="107"/>
      <c r="B32" s="108"/>
      <c r="C32" s="109"/>
      <c r="D32" s="110"/>
      <c r="E32" s="111"/>
      <c r="F32" s="110"/>
      <c r="G32" s="129"/>
      <c r="H32" s="130"/>
      <c r="I32" s="107"/>
      <c r="J32" s="113"/>
      <c r="K32" s="114">
        <v>0</v>
      </c>
      <c r="L32" s="115">
        <v>0</v>
      </c>
      <c r="M32" s="89">
        <f t="shared" si="0"/>
        <v>0</v>
      </c>
      <c r="N32" s="120"/>
      <c r="O32" s="121"/>
      <c r="P32" s="24"/>
      <c r="Q32" s="24"/>
      <c r="R32"/>
      <c r="S32"/>
    </row>
    <row r="33" spans="1:19" ht="25.5" customHeight="1">
      <c r="A33" s="107"/>
      <c r="B33" s="108"/>
      <c r="C33" s="109"/>
      <c r="D33" s="110"/>
      <c r="E33" s="111"/>
      <c r="F33" s="110"/>
      <c r="G33" s="129"/>
      <c r="H33" s="130"/>
      <c r="I33" s="107"/>
      <c r="J33" s="113"/>
      <c r="K33" s="114">
        <v>0</v>
      </c>
      <c r="L33" s="115">
        <v>0</v>
      </c>
      <c r="M33" s="89">
        <f t="shared" si="0"/>
        <v>0</v>
      </c>
      <c r="N33" s="120"/>
      <c r="O33" s="121"/>
      <c r="P33" s="24"/>
      <c r="Q33" s="24"/>
      <c r="R33"/>
      <c r="S33"/>
    </row>
    <row r="34" spans="1:19" ht="25.5" customHeight="1">
      <c r="A34" s="107"/>
      <c r="B34" s="108"/>
      <c r="C34" s="109"/>
      <c r="D34" s="110"/>
      <c r="E34" s="111"/>
      <c r="F34" s="110"/>
      <c r="G34" s="129"/>
      <c r="H34" s="130"/>
      <c r="I34" s="107"/>
      <c r="J34" s="113"/>
      <c r="K34" s="114">
        <v>0</v>
      </c>
      <c r="L34" s="115">
        <v>0</v>
      </c>
      <c r="M34" s="89">
        <f t="shared" si="0"/>
        <v>0</v>
      </c>
      <c r="N34" s="120"/>
      <c r="O34" s="121"/>
      <c r="P34" s="24"/>
      <c r="Q34" s="24"/>
      <c r="R34"/>
      <c r="S34"/>
    </row>
    <row r="35" spans="1:19" ht="25.5" customHeight="1">
      <c r="A35" s="107"/>
      <c r="B35" s="108"/>
      <c r="C35" s="109"/>
      <c r="D35" s="110"/>
      <c r="E35" s="111"/>
      <c r="F35" s="110"/>
      <c r="G35" s="129"/>
      <c r="H35" s="130"/>
      <c r="I35" s="107"/>
      <c r="J35" s="113"/>
      <c r="K35" s="114">
        <v>0</v>
      </c>
      <c r="L35" s="115">
        <v>0</v>
      </c>
      <c r="M35" s="89">
        <f t="shared" si="0"/>
        <v>0</v>
      </c>
      <c r="N35" s="120"/>
      <c r="O35" s="121"/>
      <c r="P35" s="24"/>
      <c r="Q35" s="24"/>
      <c r="R35"/>
      <c r="S35"/>
    </row>
    <row r="36" spans="1:19" ht="25.5" customHeight="1">
      <c r="A36" s="107"/>
      <c r="B36" s="108"/>
      <c r="C36" s="109"/>
      <c r="D36" s="110"/>
      <c r="E36" s="111"/>
      <c r="F36" s="110"/>
      <c r="G36" s="129"/>
      <c r="H36" s="130"/>
      <c r="I36" s="107"/>
      <c r="J36" s="113"/>
      <c r="K36" s="114">
        <v>0</v>
      </c>
      <c r="L36" s="115">
        <v>0</v>
      </c>
      <c r="M36" s="89">
        <f t="shared" si="0"/>
        <v>0</v>
      </c>
      <c r="N36" s="120"/>
      <c r="O36" s="121"/>
      <c r="P36" s="24"/>
      <c r="Q36" s="24"/>
      <c r="R36"/>
      <c r="S36"/>
    </row>
    <row r="37" spans="1:19" ht="25.5" customHeight="1">
      <c r="A37" s="107"/>
      <c r="B37" s="108"/>
      <c r="C37" s="109"/>
      <c r="D37" s="110"/>
      <c r="E37" s="111"/>
      <c r="F37" s="110"/>
      <c r="G37" s="129"/>
      <c r="H37" s="130"/>
      <c r="I37" s="107"/>
      <c r="J37" s="113"/>
      <c r="K37" s="114">
        <v>0</v>
      </c>
      <c r="L37" s="115">
        <v>0</v>
      </c>
      <c r="M37" s="89">
        <f t="shared" si="0"/>
        <v>0</v>
      </c>
      <c r="N37" s="120"/>
      <c r="O37" s="121"/>
      <c r="P37" s="24"/>
      <c r="Q37" s="24"/>
      <c r="R37"/>
      <c r="S37"/>
    </row>
    <row r="38" spans="1:19" ht="25.5" customHeight="1">
      <c r="A38" s="107"/>
      <c r="B38" s="108"/>
      <c r="C38" s="109"/>
      <c r="D38" s="110"/>
      <c r="E38" s="111"/>
      <c r="F38" s="110"/>
      <c r="G38" s="129"/>
      <c r="H38" s="130"/>
      <c r="I38" s="107"/>
      <c r="J38" s="113"/>
      <c r="K38" s="114">
        <v>0</v>
      </c>
      <c r="L38" s="115">
        <v>0</v>
      </c>
      <c r="M38" s="89">
        <f t="shared" si="0"/>
        <v>0</v>
      </c>
      <c r="N38" s="120"/>
      <c r="O38" s="121"/>
      <c r="P38" s="24"/>
      <c r="Q38" s="24"/>
      <c r="R38"/>
      <c r="S38"/>
    </row>
    <row r="39" spans="1:19" ht="25.5" customHeight="1">
      <c r="A39" s="107"/>
      <c r="B39" s="108"/>
      <c r="C39" s="109"/>
      <c r="D39" s="110"/>
      <c r="E39" s="111"/>
      <c r="F39" s="110"/>
      <c r="G39" s="129"/>
      <c r="H39" s="130"/>
      <c r="I39" s="107"/>
      <c r="J39" s="113"/>
      <c r="K39" s="114">
        <v>0</v>
      </c>
      <c r="L39" s="115">
        <v>0</v>
      </c>
      <c r="M39" s="89">
        <f t="shared" si="0"/>
        <v>0</v>
      </c>
      <c r="N39" s="120"/>
      <c r="O39" s="121"/>
      <c r="P39" s="24"/>
      <c r="Q39" s="24"/>
      <c r="R39"/>
      <c r="S39"/>
    </row>
    <row r="40" spans="1:19" ht="25.5" customHeight="1">
      <c r="A40" s="107"/>
      <c r="B40" s="108"/>
      <c r="C40" s="109"/>
      <c r="D40" s="110"/>
      <c r="E40" s="111"/>
      <c r="F40" s="110"/>
      <c r="G40" s="129"/>
      <c r="H40" s="130"/>
      <c r="I40" s="107"/>
      <c r="J40" s="113"/>
      <c r="K40" s="114">
        <v>0</v>
      </c>
      <c r="L40" s="115">
        <v>0</v>
      </c>
      <c r="M40" s="89">
        <f t="shared" si="0"/>
        <v>0</v>
      </c>
      <c r="N40" s="120"/>
      <c r="O40" s="121"/>
      <c r="P40" s="24"/>
      <c r="Q40" s="24"/>
      <c r="R40"/>
      <c r="S40"/>
    </row>
    <row r="41" spans="1:19" ht="25.5" customHeight="1">
      <c r="A41" s="107"/>
      <c r="B41" s="108"/>
      <c r="C41" s="109"/>
      <c r="D41" s="110"/>
      <c r="E41" s="111"/>
      <c r="F41" s="110"/>
      <c r="G41" s="129"/>
      <c r="H41" s="130"/>
      <c r="I41" s="107"/>
      <c r="J41" s="113"/>
      <c r="K41" s="114">
        <v>0</v>
      </c>
      <c r="L41" s="115">
        <v>0</v>
      </c>
      <c r="M41" s="89">
        <f t="shared" si="0"/>
        <v>0</v>
      </c>
      <c r="N41" s="120"/>
      <c r="O41" s="121"/>
      <c r="P41" s="24"/>
      <c r="Q41" s="24"/>
      <c r="R41"/>
      <c r="S41"/>
    </row>
    <row r="42" spans="1:19" ht="25.5" customHeight="1">
      <c r="A42" s="107"/>
      <c r="B42" s="108"/>
      <c r="C42" s="109"/>
      <c r="D42" s="110"/>
      <c r="E42" s="111"/>
      <c r="F42" s="110"/>
      <c r="G42" s="129"/>
      <c r="H42" s="130"/>
      <c r="I42" s="107"/>
      <c r="J42" s="113"/>
      <c r="K42" s="114">
        <v>0</v>
      </c>
      <c r="L42" s="115">
        <v>0</v>
      </c>
      <c r="M42" s="89">
        <f t="shared" si="0"/>
        <v>0</v>
      </c>
      <c r="N42" s="120"/>
      <c r="O42" s="121"/>
      <c r="P42" s="24"/>
      <c r="Q42" s="24"/>
      <c r="R42"/>
      <c r="S42"/>
    </row>
    <row r="43" spans="1:19" ht="25.5" customHeight="1">
      <c r="A43" s="107"/>
      <c r="B43" s="108"/>
      <c r="C43" s="109"/>
      <c r="D43" s="110"/>
      <c r="E43" s="111"/>
      <c r="F43" s="110"/>
      <c r="G43" s="129"/>
      <c r="H43" s="130"/>
      <c r="I43" s="107"/>
      <c r="J43" s="113"/>
      <c r="K43" s="114">
        <v>0</v>
      </c>
      <c r="L43" s="115">
        <v>0</v>
      </c>
      <c r="M43" s="89">
        <f t="shared" si="0"/>
        <v>0</v>
      </c>
      <c r="N43" s="120"/>
      <c r="O43" s="121"/>
      <c r="P43" s="24"/>
      <c r="Q43" s="24"/>
      <c r="R43"/>
      <c r="S43"/>
    </row>
    <row r="44" spans="1:19" ht="25.5" customHeight="1">
      <c r="A44" s="107"/>
      <c r="B44" s="108"/>
      <c r="C44" s="109"/>
      <c r="D44" s="110"/>
      <c r="E44" s="111"/>
      <c r="F44" s="110"/>
      <c r="G44" s="129"/>
      <c r="H44" s="130"/>
      <c r="I44" s="107"/>
      <c r="J44" s="113"/>
      <c r="K44" s="114">
        <v>0</v>
      </c>
      <c r="L44" s="115">
        <v>0</v>
      </c>
      <c r="M44" s="89">
        <f t="shared" si="0"/>
        <v>0</v>
      </c>
      <c r="N44" s="120"/>
      <c r="O44" s="121"/>
      <c r="P44" s="24"/>
      <c r="Q44" s="24"/>
      <c r="R44"/>
      <c r="S44"/>
    </row>
    <row r="45" spans="1:19" ht="25.5" customHeight="1">
      <c r="A45" s="107"/>
      <c r="B45" s="108"/>
      <c r="C45" s="109"/>
      <c r="D45" s="110"/>
      <c r="E45" s="111"/>
      <c r="F45" s="110"/>
      <c r="G45" s="129"/>
      <c r="H45" s="130"/>
      <c r="I45" s="107"/>
      <c r="J45" s="113"/>
      <c r="K45" s="114">
        <v>0</v>
      </c>
      <c r="L45" s="115">
        <v>0</v>
      </c>
      <c r="M45" s="89">
        <f t="shared" si="0"/>
        <v>0</v>
      </c>
      <c r="N45" s="120"/>
      <c r="O45" s="121"/>
      <c r="P45" s="24"/>
      <c r="Q45" s="24"/>
      <c r="R45"/>
      <c r="S45"/>
    </row>
    <row r="46" spans="1:19" ht="25.5" customHeight="1">
      <c r="A46" s="107"/>
      <c r="B46" s="108"/>
      <c r="C46" s="109"/>
      <c r="D46" s="110"/>
      <c r="E46" s="111"/>
      <c r="F46" s="110"/>
      <c r="G46" s="129"/>
      <c r="H46" s="130"/>
      <c r="I46" s="107"/>
      <c r="J46" s="113"/>
      <c r="K46" s="114">
        <v>0</v>
      </c>
      <c r="L46" s="115">
        <v>0</v>
      </c>
      <c r="M46" s="89">
        <f t="shared" si="0"/>
        <v>0</v>
      </c>
      <c r="N46" s="120"/>
      <c r="O46" s="121"/>
      <c r="P46" s="24"/>
      <c r="Q46" s="24"/>
      <c r="R46"/>
      <c r="S46"/>
    </row>
    <row r="47" spans="1:19" ht="25.5" customHeight="1">
      <c r="A47" s="107"/>
      <c r="B47" s="108"/>
      <c r="C47" s="109"/>
      <c r="D47" s="110"/>
      <c r="E47" s="111"/>
      <c r="F47" s="110"/>
      <c r="G47" s="129"/>
      <c r="H47" s="130"/>
      <c r="I47" s="107"/>
      <c r="J47" s="113"/>
      <c r="K47" s="114">
        <v>0</v>
      </c>
      <c r="L47" s="115">
        <v>0</v>
      </c>
      <c r="M47" s="89">
        <f t="shared" si="0"/>
        <v>0</v>
      </c>
      <c r="N47" s="120"/>
      <c r="O47" s="121"/>
      <c r="P47" s="24"/>
      <c r="Q47" s="24"/>
      <c r="R47"/>
      <c r="S47"/>
    </row>
    <row r="48" spans="1:19" ht="25.5" customHeight="1">
      <c r="A48" s="107"/>
      <c r="B48" s="108"/>
      <c r="C48" s="109"/>
      <c r="D48" s="110"/>
      <c r="E48" s="111"/>
      <c r="F48" s="110"/>
      <c r="G48" s="129"/>
      <c r="H48" s="130"/>
      <c r="I48" s="107"/>
      <c r="J48" s="113"/>
      <c r="K48" s="114">
        <v>0</v>
      </c>
      <c r="L48" s="115">
        <v>0</v>
      </c>
      <c r="M48" s="89">
        <f t="shared" si="0"/>
        <v>0</v>
      </c>
      <c r="N48" s="120"/>
      <c r="O48" s="121"/>
      <c r="P48" s="24"/>
      <c r="Q48" s="24"/>
      <c r="R48"/>
      <c r="S48"/>
    </row>
    <row r="49" spans="1:19" ht="25.5" customHeight="1">
      <c r="A49" s="107"/>
      <c r="B49" s="108"/>
      <c r="C49" s="109"/>
      <c r="D49" s="110"/>
      <c r="E49" s="111"/>
      <c r="F49" s="110"/>
      <c r="G49" s="129"/>
      <c r="H49" s="130"/>
      <c r="I49" s="107"/>
      <c r="J49" s="113"/>
      <c r="K49" s="114">
        <v>0</v>
      </c>
      <c r="L49" s="115">
        <v>0</v>
      </c>
      <c r="M49" s="89">
        <f t="shared" si="0"/>
        <v>0</v>
      </c>
      <c r="N49" s="120"/>
      <c r="O49" s="121"/>
      <c r="P49" s="24"/>
      <c r="Q49" s="24"/>
      <c r="R49"/>
      <c r="S49"/>
    </row>
    <row r="50" spans="1:19" ht="25.5" customHeight="1">
      <c r="A50" s="107"/>
      <c r="B50" s="108"/>
      <c r="C50" s="109"/>
      <c r="D50" s="110"/>
      <c r="E50" s="111"/>
      <c r="F50" s="110"/>
      <c r="G50" s="129"/>
      <c r="H50" s="130"/>
      <c r="I50" s="107"/>
      <c r="J50" s="113"/>
      <c r="K50" s="114">
        <v>0</v>
      </c>
      <c r="L50" s="115">
        <v>0</v>
      </c>
      <c r="M50" s="89">
        <f t="shared" si="0"/>
        <v>0</v>
      </c>
      <c r="N50" s="120"/>
      <c r="O50" s="121"/>
      <c r="P50" s="24"/>
      <c r="Q50" s="24"/>
      <c r="R50"/>
      <c r="S50"/>
    </row>
    <row r="51" spans="1:19" ht="25.5" customHeight="1">
      <c r="A51" s="107"/>
      <c r="B51" s="108"/>
      <c r="C51" s="109"/>
      <c r="D51" s="110"/>
      <c r="E51" s="111"/>
      <c r="F51" s="110"/>
      <c r="G51" s="129"/>
      <c r="H51" s="130"/>
      <c r="I51" s="107"/>
      <c r="J51" s="113"/>
      <c r="K51" s="114">
        <v>0</v>
      </c>
      <c r="L51" s="115">
        <v>0</v>
      </c>
      <c r="M51" s="89">
        <f t="shared" si="0"/>
        <v>0</v>
      </c>
      <c r="N51" s="120"/>
      <c r="O51" s="121"/>
      <c r="P51" s="24"/>
      <c r="Q51" s="24"/>
      <c r="R51"/>
      <c r="S51"/>
    </row>
    <row r="52" spans="1:19" ht="25.5" customHeight="1">
      <c r="A52" s="107"/>
      <c r="B52" s="108"/>
      <c r="C52" s="109"/>
      <c r="D52" s="110"/>
      <c r="E52" s="111"/>
      <c r="F52" s="110"/>
      <c r="G52" s="129"/>
      <c r="H52" s="130"/>
      <c r="I52" s="107"/>
      <c r="J52" s="113"/>
      <c r="K52" s="114">
        <v>0</v>
      </c>
      <c r="L52" s="115">
        <v>0</v>
      </c>
      <c r="M52" s="89">
        <f t="shared" si="0"/>
        <v>0</v>
      </c>
      <c r="N52" s="120"/>
      <c r="O52" s="121"/>
      <c r="P52" s="24"/>
      <c r="Q52" s="24"/>
      <c r="R52"/>
      <c r="S52"/>
    </row>
    <row r="53" spans="1:19" ht="25.5" customHeight="1" thickBot="1">
      <c r="A53" s="107"/>
      <c r="B53" s="117"/>
      <c r="C53" s="109"/>
      <c r="D53" s="110"/>
      <c r="E53" s="111"/>
      <c r="F53" s="110"/>
      <c r="G53" s="129"/>
      <c r="H53" s="130"/>
      <c r="I53" s="107"/>
      <c r="J53" s="113"/>
      <c r="K53" s="114">
        <v>0</v>
      </c>
      <c r="L53" s="115">
        <v>0</v>
      </c>
      <c r="M53" s="89">
        <f t="shared" si="0"/>
        <v>0</v>
      </c>
      <c r="N53" s="122"/>
      <c r="O53" s="123"/>
      <c r="P53" s="24"/>
      <c r="Q53" s="24"/>
      <c r="R53"/>
      <c r="S53"/>
    </row>
    <row r="54" spans="7:19" ht="12.75">
      <c r="G54" s="80"/>
      <c r="S54"/>
    </row>
    <row r="55" ht="12.75">
      <c r="G55" s="80"/>
    </row>
    <row r="56" ht="12.75">
      <c r="G56" s="80"/>
    </row>
    <row r="57" ht="12.75">
      <c r="G57" s="80"/>
    </row>
    <row r="58" ht="12.75">
      <c r="G58" s="80"/>
    </row>
    <row r="59" ht="12.75">
      <c r="G59" s="80"/>
    </row>
    <row r="60" ht="12.75">
      <c r="G60" s="80"/>
    </row>
    <row r="61" ht="12.75">
      <c r="G61" s="80"/>
    </row>
    <row r="62" ht="12.75">
      <c r="G62" s="80"/>
    </row>
    <row r="63" ht="12.75">
      <c r="G63" s="80"/>
    </row>
    <row r="64" ht="12.75">
      <c r="G64" s="80"/>
    </row>
    <row r="65" ht="12.75">
      <c r="G65" s="80"/>
    </row>
    <row r="66" ht="12.75">
      <c r="G66" s="80"/>
    </row>
    <row r="67" ht="12.75">
      <c r="G67" s="80"/>
    </row>
    <row r="68" ht="12.75">
      <c r="G68" s="80"/>
    </row>
    <row r="69" ht="12.75">
      <c r="G69" s="80"/>
    </row>
    <row r="70" ht="12.75">
      <c r="G70" s="80"/>
    </row>
    <row r="71" ht="12.75">
      <c r="G71" s="80"/>
    </row>
  </sheetData>
  <sheetProtection/>
  <mergeCells count="8">
    <mergeCell ref="R4:T4"/>
    <mergeCell ref="D1:J2"/>
    <mergeCell ref="K1:L3"/>
    <mergeCell ref="D3:F3"/>
    <mergeCell ref="G3:J3"/>
    <mergeCell ref="A4:D4"/>
    <mergeCell ref="E4:I4"/>
    <mergeCell ref="K4:O4"/>
  </mergeCells>
  <conditionalFormatting sqref="C3">
    <cfRule type="cellIs" priority="1" dxfId="0" operator="between" stopIfTrue="1">
      <formula>$V$22</formula>
      <formula>$V$24</formula>
    </cfRule>
  </conditionalFormatting>
  <dataValidations count="3">
    <dataValidation type="list" allowBlank="1" showInputMessage="1" showErrorMessage="1" promptTitle="Eligibility Met?" prompt="Mark yes or no, regarding if parental consent, proof of presentation/event and educational component for the student is on-file." sqref="J6:J53">
      <formula1>$T$13:$T$14</formula1>
    </dataValidation>
    <dataValidation type="list" allowBlank="1" showInputMessage="1" showErrorMessage="1" sqref="H6:H53">
      <formula1>dd_category2</formula1>
    </dataValidation>
    <dataValidation type="list" allowBlank="1" showInputMessage="1" showErrorMessage="1" promptTitle="INVESTMENT AREAS" prompt="Select the appropriate Investment Area from the list." error="Please select from the list provided." sqref="G6:G53">
      <formula1>$S$17:$S$21</formula1>
    </dataValidation>
  </dataValidations>
  <printOptions horizontalCentered="1"/>
  <pageMargins left="0.28" right="0.44" top="0.44" bottom="0.43" header="0.17" footer="0.17"/>
  <pageSetup horizontalDpi="600" verticalDpi="600" orientation="landscape" pageOrder="overThenDown" scale="54" r:id="rId2"/>
  <headerFooter alignWithMargins="0">
    <oddHeader xml:space="preserve">&amp;L&amp;9Kentucky Agricultural Development Fund&amp;CYOUTH COST-SHARE SEMI-ANNUAL DETAIL REPORT&amp;RDate Entered: </oddHeader>
    <oddFooter>&amp;LUpdated: 2019&amp;CE-mail completed report to govkyagpolicy@ky.gov&amp;RYOUTH Semi-Annual Detail Report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47"/>
  <sheetViews>
    <sheetView view="pageBreakPreview" zoomScaleSheetLayoutView="100" workbookViewId="0" topLeftCell="A1">
      <selection activeCell="H15" sqref="H15"/>
    </sheetView>
  </sheetViews>
  <sheetFormatPr defaultColWidth="9.140625" defaultRowHeight="12.75"/>
  <cols>
    <col min="1" max="1" width="29.140625" style="0" customWidth="1"/>
    <col min="2" max="2" width="27.421875" style="0" customWidth="1"/>
    <col min="3" max="3" width="26.421875" style="0" customWidth="1"/>
    <col min="4" max="4" width="19.8515625" style="0" customWidth="1"/>
  </cols>
  <sheetData>
    <row r="1" spans="1:8" ht="20.25">
      <c r="A1" s="152" t="s">
        <v>69</v>
      </c>
      <c r="B1" s="153"/>
      <c r="C1" s="153"/>
      <c r="D1" s="154"/>
      <c r="E1" s="154"/>
      <c r="F1" s="154"/>
      <c r="G1" s="154"/>
      <c r="H1" s="154"/>
    </row>
    <row r="2" spans="1:8" ht="13.5" thickBot="1">
      <c r="A2" s="159" t="s">
        <v>86</v>
      </c>
      <c r="B2" s="159"/>
      <c r="C2" s="159"/>
      <c r="D2" s="34"/>
      <c r="E2" s="33"/>
      <c r="F2" s="33"/>
      <c r="G2" s="33"/>
      <c r="H2" s="33"/>
    </row>
    <row r="3" spans="1:8" ht="24" customHeight="1">
      <c r="A3" s="155" t="s">
        <v>35</v>
      </c>
      <c r="B3" s="155"/>
      <c r="C3" s="33"/>
      <c r="D3" s="33"/>
      <c r="E3" s="33"/>
      <c r="F3" s="33"/>
      <c r="G3" s="33"/>
      <c r="H3" s="33"/>
    </row>
    <row r="4" spans="1:8" ht="12.75">
      <c r="A4" s="32"/>
      <c r="B4" s="33"/>
      <c r="C4" s="33"/>
      <c r="D4" s="33"/>
      <c r="E4" s="33"/>
      <c r="F4" s="33"/>
      <c r="G4" s="33"/>
      <c r="H4" s="33"/>
    </row>
    <row r="5" spans="1:8" ht="12.75">
      <c r="A5" s="32" t="s">
        <v>36</v>
      </c>
      <c r="B5" s="64"/>
      <c r="C5" s="37" t="s">
        <v>37</v>
      </c>
      <c r="D5" s="18"/>
      <c r="E5" s="33"/>
      <c r="F5" s="33"/>
      <c r="G5" s="33"/>
      <c r="H5" s="33"/>
    </row>
    <row r="6" spans="1:8" ht="12.75">
      <c r="A6" s="32"/>
      <c r="B6" s="33"/>
      <c r="C6" s="33"/>
      <c r="E6" s="34"/>
      <c r="F6" s="34"/>
      <c r="H6" t="s">
        <v>22</v>
      </c>
    </row>
    <row r="7" spans="1:8" ht="12.75">
      <c r="A7" s="32" t="s">
        <v>38</v>
      </c>
      <c r="B7" s="64">
        <f>'6-MonthSummary'!B7</f>
        <v>0</v>
      </c>
      <c r="C7" s="37" t="s">
        <v>39</v>
      </c>
      <c r="D7" s="64">
        <f>'6-MonthSummary'!D7</f>
        <v>0</v>
      </c>
      <c r="E7" s="38"/>
      <c r="F7" s="38"/>
      <c r="H7" t="s">
        <v>40</v>
      </c>
    </row>
    <row r="8" spans="1:8" ht="12.75">
      <c r="A8" s="32"/>
      <c r="B8" s="33"/>
      <c r="C8" s="33"/>
      <c r="E8" s="34"/>
      <c r="F8" s="34"/>
      <c r="H8" t="s">
        <v>41</v>
      </c>
    </row>
    <row r="9" spans="1:8" ht="12.75">
      <c r="A9" s="32" t="s">
        <v>42</v>
      </c>
      <c r="B9" s="36"/>
      <c r="C9" s="39" t="s">
        <v>43</v>
      </c>
      <c r="D9" s="85">
        <f>'6-MonthSummary'!D9</f>
        <v>0</v>
      </c>
      <c r="E9" s="38"/>
      <c r="F9" s="38"/>
      <c r="H9" t="s">
        <v>23</v>
      </c>
    </row>
    <row r="10" spans="1:8" ht="12.75">
      <c r="A10" s="32"/>
      <c r="B10" s="40"/>
      <c r="C10" s="33"/>
      <c r="E10" s="42"/>
      <c r="F10" s="42"/>
      <c r="H10" t="s">
        <v>24</v>
      </c>
    </row>
    <row r="11" spans="1:8" ht="12.75">
      <c r="A11" s="32"/>
      <c r="B11" s="40"/>
      <c r="C11" s="39" t="s">
        <v>44</v>
      </c>
      <c r="D11" s="85">
        <f>'6-MonthSummary'!D11</f>
        <v>0</v>
      </c>
      <c r="E11" s="38"/>
      <c r="F11" s="38"/>
      <c r="H11" t="s">
        <v>45</v>
      </c>
    </row>
    <row r="12" spans="1:8" ht="12.75">
      <c r="A12" s="32"/>
      <c r="B12" s="43"/>
      <c r="C12" s="43"/>
      <c r="E12" s="42"/>
      <c r="F12" s="42"/>
      <c r="H12" t="s">
        <v>46</v>
      </c>
    </row>
    <row r="13" spans="1:8" ht="12.75">
      <c r="A13" s="32"/>
      <c r="B13" s="43"/>
      <c r="C13" s="39"/>
      <c r="D13" s="39"/>
      <c r="E13" s="44"/>
      <c r="F13" s="45"/>
      <c r="G13" s="45"/>
      <c r="H13" s="45"/>
    </row>
    <row r="14" spans="1:8" ht="13.5" thickBot="1">
      <c r="A14" s="156"/>
      <c r="B14" s="156"/>
      <c r="C14" s="33"/>
      <c r="D14" s="33"/>
      <c r="E14" s="42"/>
      <c r="F14" s="42"/>
      <c r="H14" t="s">
        <v>47</v>
      </c>
    </row>
    <row r="15" spans="1:8" ht="12.75">
      <c r="A15" s="46"/>
      <c r="B15" s="47"/>
      <c r="C15" s="47"/>
      <c r="D15" s="47"/>
      <c r="E15" s="38"/>
      <c r="F15" s="38"/>
      <c r="G15" s="38"/>
      <c r="H15" s="38"/>
    </row>
    <row r="16" spans="1:8" ht="12.75">
      <c r="A16" s="155" t="s">
        <v>48</v>
      </c>
      <c r="B16" s="155"/>
      <c r="C16" s="33"/>
      <c r="D16" s="38"/>
      <c r="E16" s="38"/>
      <c r="G16" s="38"/>
      <c r="H16" s="38"/>
    </row>
    <row r="17" spans="1:8" ht="12.75">
      <c r="A17" s="32"/>
      <c r="B17" s="33"/>
      <c r="C17" s="33"/>
      <c r="D17" s="33"/>
      <c r="E17" s="33"/>
      <c r="F17" s="33"/>
      <c r="G17" s="33"/>
      <c r="H17" s="33"/>
    </row>
    <row r="18" spans="1:6" ht="12.75">
      <c r="A18" s="32" t="s">
        <v>49</v>
      </c>
      <c r="B18" s="81" t="s">
        <v>14</v>
      </c>
      <c r="C18" s="48" t="s">
        <v>50</v>
      </c>
      <c r="D18" s="18"/>
      <c r="E18" s="33"/>
      <c r="F18" s="33"/>
    </row>
    <row r="19" spans="1:6" ht="12.75">
      <c r="A19" s="32"/>
      <c r="B19" s="33"/>
      <c r="C19" s="33"/>
      <c r="D19" s="33"/>
      <c r="E19" s="43"/>
      <c r="F19" s="34"/>
    </row>
    <row r="20" spans="1:8" ht="12.75">
      <c r="A20" s="155" t="s">
        <v>51</v>
      </c>
      <c r="B20" s="155"/>
      <c r="C20" s="33"/>
      <c r="D20" s="33"/>
      <c r="E20" s="33"/>
      <c r="F20" s="38"/>
      <c r="G20" s="38"/>
      <c r="H20" s="38"/>
    </row>
    <row r="21" spans="1:8" ht="12.75">
      <c r="A21" s="32"/>
      <c r="B21" s="33"/>
      <c r="C21" s="33"/>
      <c r="D21" s="38"/>
      <c r="E21" s="33"/>
      <c r="F21" s="33"/>
      <c r="G21" s="33"/>
      <c r="H21" s="33"/>
    </row>
    <row r="22" spans="1:8" ht="24" customHeight="1">
      <c r="A22" s="49" t="s">
        <v>52</v>
      </c>
      <c r="B22" s="50">
        <v>0</v>
      </c>
      <c r="C22" s="65" t="s">
        <v>53</v>
      </c>
      <c r="D22" s="50">
        <v>0</v>
      </c>
      <c r="E22" s="33"/>
      <c r="F22" s="33"/>
      <c r="G22" s="33"/>
      <c r="H22" s="33"/>
    </row>
    <row r="23" spans="2:6" ht="12.75">
      <c r="B23" s="52"/>
      <c r="C23" s="53" t="s">
        <v>54</v>
      </c>
      <c r="D23" s="157" t="s">
        <v>55</v>
      </c>
      <c r="E23" s="54"/>
      <c r="F23" s="33"/>
    </row>
    <row r="24" spans="1:6" ht="12.75">
      <c r="A24" s="49"/>
      <c r="B24" s="52"/>
      <c r="C24" s="55"/>
      <c r="D24" s="158"/>
      <c r="E24" s="38"/>
      <c r="F24" s="38"/>
    </row>
    <row r="25" spans="1:6" ht="12.75">
      <c r="A25" s="155" t="s">
        <v>56</v>
      </c>
      <c r="B25" s="155"/>
      <c r="C25" s="155"/>
      <c r="D25" s="33"/>
      <c r="E25" s="57"/>
      <c r="F25" s="33"/>
    </row>
    <row r="26" spans="1:8" ht="12.75">
      <c r="A26" s="32"/>
      <c r="B26" s="33"/>
      <c r="C26" s="33"/>
      <c r="D26" s="33"/>
      <c r="E26" s="33"/>
      <c r="F26" s="33"/>
      <c r="G26" s="33"/>
      <c r="H26" s="33"/>
    </row>
    <row r="27" spans="1:8" ht="42" customHeight="1">
      <c r="A27" s="76" t="s">
        <v>57</v>
      </c>
      <c r="B27" s="82">
        <f>'6-MonthSummary'!B32</f>
        <v>0</v>
      </c>
      <c r="C27" s="55"/>
      <c r="D27" s="155" t="s">
        <v>70</v>
      </c>
      <c r="E27" s="33"/>
      <c r="F27" s="33"/>
      <c r="G27" s="33"/>
      <c r="H27" s="33"/>
    </row>
    <row r="28" spans="1:6" ht="30.75" customHeight="1">
      <c r="A28" s="93" t="s">
        <v>58</v>
      </c>
      <c r="B28" s="59"/>
      <c r="D28" s="155"/>
      <c r="E28" s="33"/>
      <c r="F28" s="33"/>
    </row>
    <row r="29" spans="1:6" ht="20.25" customHeight="1">
      <c r="A29" s="93" t="s">
        <v>59</v>
      </c>
      <c r="B29" s="59"/>
      <c r="C29" s="55"/>
      <c r="D29" s="82">
        <f>'6-MonthSummary'!B30+'12-MonthSummary'!B30</f>
        <v>0</v>
      </c>
      <c r="E29" s="161"/>
      <c r="F29" s="161"/>
    </row>
    <row r="30" spans="1:6" ht="41.25" customHeight="1">
      <c r="A30" s="93" t="s">
        <v>60</v>
      </c>
      <c r="B30" s="59"/>
      <c r="C30" s="55"/>
      <c r="D30" s="66" t="s">
        <v>71</v>
      </c>
      <c r="E30" s="33"/>
      <c r="F30" s="33"/>
    </row>
    <row r="31" spans="1:6" ht="28.5" customHeight="1">
      <c r="A31" s="58" t="s">
        <v>61</v>
      </c>
      <c r="B31" s="83">
        <f>GETPIVOTDATA("Cost-Share Paid This Period:",$A$38)</f>
        <v>0</v>
      </c>
      <c r="C31" s="51" t="s">
        <v>72</v>
      </c>
      <c r="D31" s="18">
        <f>'6-MonthSummary'!D31</f>
        <v>0</v>
      </c>
      <c r="E31" s="33"/>
      <c r="F31" s="33"/>
    </row>
    <row r="32" spans="1:6" ht="32.25" customHeight="1">
      <c r="A32" s="48" t="s">
        <v>62</v>
      </c>
      <c r="B32" s="84">
        <f>(B27+B28+B29)-(B30+B31)</f>
        <v>0</v>
      </c>
      <c r="C32" s="65" t="s">
        <v>74</v>
      </c>
      <c r="D32" s="95"/>
      <c r="E32" s="33"/>
      <c r="F32" s="33"/>
    </row>
    <row r="33" spans="1:8" ht="18.75" customHeight="1">
      <c r="A33" s="32"/>
      <c r="B33" s="33"/>
      <c r="C33" s="60" t="s">
        <v>73</v>
      </c>
      <c r="D33" s="18">
        <f>'6-MonthSummary'!D33</f>
        <v>0</v>
      </c>
      <c r="E33" s="33"/>
      <c r="F33" s="33"/>
      <c r="G33" s="33"/>
      <c r="H33" s="33"/>
    </row>
    <row r="34" spans="1:8" ht="23.25" customHeight="1">
      <c r="A34" s="35" t="s">
        <v>63</v>
      </c>
      <c r="B34" s="35"/>
      <c r="C34" s="162"/>
      <c r="D34" s="162"/>
      <c r="E34" s="35"/>
      <c r="F34" s="35"/>
      <c r="G34" s="35"/>
      <c r="H34" s="35"/>
    </row>
    <row r="35" spans="4:8" ht="6" customHeight="1">
      <c r="D35" s="61"/>
      <c r="E35" s="33"/>
      <c r="F35" s="33"/>
      <c r="G35" s="33"/>
      <c r="H35" s="33"/>
    </row>
    <row r="36" spans="1:8" ht="12.75" customHeight="1">
      <c r="A36" s="163" t="s">
        <v>64</v>
      </c>
      <c r="B36" s="163"/>
      <c r="C36" s="163"/>
      <c r="E36" s="61"/>
      <c r="F36" s="164"/>
      <c r="G36" s="164"/>
      <c r="H36" s="164"/>
    </row>
    <row r="37" spans="1:8" ht="6" customHeight="1">
      <c r="A37" s="62"/>
      <c r="B37" s="62"/>
      <c r="C37" s="62"/>
      <c r="G37" s="63"/>
      <c r="H37" s="63"/>
    </row>
    <row r="38" spans="1:8" ht="12.75">
      <c r="A38" s="69"/>
      <c r="B38" s="67" t="s">
        <v>65</v>
      </c>
      <c r="C38" s="70"/>
      <c r="G38" s="63"/>
      <c r="H38" s="63"/>
    </row>
    <row r="39" spans="1:8" ht="12.75">
      <c r="A39" s="67" t="s">
        <v>15</v>
      </c>
      <c r="B39" s="73" t="s">
        <v>66</v>
      </c>
      <c r="C39" s="75" t="s">
        <v>75</v>
      </c>
      <c r="G39" s="63"/>
      <c r="H39" s="63"/>
    </row>
    <row r="40" spans="1:8" ht="12.75">
      <c r="A40" s="69" t="s">
        <v>67</v>
      </c>
      <c r="B40" s="71">
        <v>0</v>
      </c>
      <c r="C40" s="72"/>
      <c r="G40" s="63"/>
      <c r="H40" s="63"/>
    </row>
    <row r="41" spans="1:8" ht="12.75">
      <c r="A41" s="68" t="s">
        <v>68</v>
      </c>
      <c r="B41" s="74">
        <v>0</v>
      </c>
      <c r="C41" s="92"/>
      <c r="G41" s="63"/>
      <c r="H41" s="63"/>
    </row>
    <row r="42" spans="1:4" ht="21" customHeight="1">
      <c r="A42" s="32" t="s">
        <v>76</v>
      </c>
      <c r="B42" s="33"/>
      <c r="C42" s="33"/>
      <c r="D42" s="33"/>
    </row>
    <row r="43" spans="1:4" ht="12.75">
      <c r="A43" s="160" t="s">
        <v>77</v>
      </c>
      <c r="B43" s="160"/>
      <c r="C43" s="76"/>
      <c r="D43" s="38"/>
    </row>
    <row r="44" spans="1:4" ht="12.75">
      <c r="A44" s="32"/>
      <c r="B44" s="33"/>
      <c r="C44" s="33"/>
      <c r="D44" s="33"/>
    </row>
    <row r="45" spans="1:4" ht="12.75">
      <c r="A45" s="158" t="s">
        <v>78</v>
      </c>
      <c r="B45" s="158"/>
      <c r="C45" s="158"/>
      <c r="D45" s="158"/>
    </row>
    <row r="46" spans="1:4" ht="12.75">
      <c r="A46" s="56"/>
      <c r="B46" s="56"/>
      <c r="C46" s="56"/>
      <c r="D46" s="56"/>
    </row>
    <row r="47" spans="1:4" ht="12.75">
      <c r="A47" s="48" t="s">
        <v>79</v>
      </c>
      <c r="B47" s="77"/>
      <c r="C47" s="39" t="s">
        <v>80</v>
      </c>
      <c r="D47" s="77"/>
    </row>
  </sheetData>
  <sheetProtection/>
  <mergeCells count="15">
    <mergeCell ref="A1:H1"/>
    <mergeCell ref="A2:C2"/>
    <mergeCell ref="A3:B3"/>
    <mergeCell ref="A14:B14"/>
    <mergeCell ref="A16:B16"/>
    <mergeCell ref="A20:B20"/>
    <mergeCell ref="A43:B43"/>
    <mergeCell ref="A45:D45"/>
    <mergeCell ref="D23:D24"/>
    <mergeCell ref="A25:C25"/>
    <mergeCell ref="D27:D28"/>
    <mergeCell ref="E29:F29"/>
    <mergeCell ref="C34:D34"/>
    <mergeCell ref="A36:C36"/>
    <mergeCell ref="F36:H36"/>
  </mergeCells>
  <dataValidations count="1">
    <dataValidation showErrorMessage="1" prompt="Choose the specific program from the drop-down list." sqref="D2"/>
  </dataValidations>
  <printOptions/>
  <pageMargins left="1.0122916666666666" right="0.25" top="0.75" bottom="0.75" header="0.3" footer="0.3"/>
  <pageSetup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Bryant, Sarah R (AGR)</cp:lastModifiedBy>
  <cp:lastPrinted>2023-12-01T15:30:27Z</cp:lastPrinted>
  <dcterms:created xsi:type="dcterms:W3CDTF">2002-05-07T13:02:10Z</dcterms:created>
  <dcterms:modified xsi:type="dcterms:W3CDTF">2023-12-08T16:08:48Z</dcterms:modified>
  <cp:category/>
  <cp:version/>
  <cp:contentType/>
  <cp:contentStatus/>
</cp:coreProperties>
</file>